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E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<sst xmlns="http://schemas.openxmlformats.org/spreadsheetml/2006/main" count="11" uniqueCount="8">
  <si>
    <t xml:space="preserve">deltaE=Ec – En              (Energia Corrente - Energia Nova)</t>
  </si>
  <si>
    <t xml:space="preserve">EM deltaE&lt;0, pDeltaE é PROBABILIDADE PROPORCIONAL À TEMPERATURA</t>
  </si>
  <si>
    <t xml:space="preserve">EM deltaE&gt;0, sempre pDeltaE &gt; 1 , ou seja  ACEITA En</t>
  </si>
  <si>
    <t xml:space="preserve">pDeltaE=exp{deltaE/Temperatura}</t>
  </si>
  <si>
    <t xml:space="preserve">P</t>
  </si>
  <si>
    <t xml:space="preserve">deltaE</t>
  </si>
  <si>
    <t xml:space="preserve">Temperatura</t>
  </si>
  <si>
    <t xml:space="preserve">pDeltaE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</si>
</sst>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00"/>
    <numFmt numFmtId="166" formatCode="0.0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3465A4"/>
      <name val="Calibri"/>
      <family val="2"/>
      <charset val="1"/>
    </font>
    <font>
      <b val="true"/>
      <i val="true"/>
      <sz val="11"/>
      <color rgb="FF000000"/>
      <name val="Calibri"/>
      <family val="2"/>
      <charset val="1"/>
    </font>
    <font>
      <b val="true"/>
      <i val="true"/>
      <sz val="11"/>
      <color rgb="FFC9211E"/>
      <name val="Calibri"/>
      <family val="2"/>
      <charset val="1"/>
    </font>
    <font>
      <b val="true"/>
      <i val="true"/>
      <sz val="11"/>
      <color rgb="FFFF0000"/>
      <name val="Calibri"/>
      <family val="2"/>
      <charset val="1"/>
    </font>
    <font>
      <b val="true"/>
      <i val="true"/>
      <sz val="11"/>
      <color rgb="FF2A6099"/>
      <name val="Calibri"/>
      <family val="2"/>
      <charset val="1"/>
    </font>
    <font>
      <b val="true"/>
      <sz val="11"/>
      <color rgb="FFFF4000"/>
      <name val="Calibri"/>
      <family val="2"/>
      <charset val="1"/>
    </font>
    <font>
      <b val="true"/>
      <sz val="11"/>
      <color rgb="FF2A6099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3465A4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6</xdr:col>
      <xdr:colOff>386280</xdr:colOff>
      <xdr:row>8</xdr:row>
      <xdr:rowOff>165960</xdr:rowOff>
    </xdr:from>
    <xdr:to>
      <xdr:col>6</xdr:col>
      <xdr:colOff>396360</xdr:colOff>
      <xdr:row>82</xdr:row>
      <xdr:rowOff>173520</xdr:rowOff>
    </xdr:to>
    <xdr:sp>
      <xdr:nvSpPr>
        <xdr:cNvPr id="0" name="Line 1"/>
        <xdr:cNvSpPr/>
      </xdr:nvSpPr>
      <xdr:spPr>
        <a:xfrm>
          <a:off x="4438800" y="1568160"/>
          <a:ext cx="10080" cy="1297656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4</xdr:col>
      <xdr:colOff>97560</xdr:colOff>
      <xdr:row>13</xdr:row>
      <xdr:rowOff>99720</xdr:rowOff>
    </xdr:from>
    <xdr:to>
      <xdr:col>4</xdr:col>
      <xdr:colOff>107280</xdr:colOff>
      <xdr:row>34</xdr:row>
      <xdr:rowOff>20880</xdr:rowOff>
    </xdr:to>
    <xdr:sp>
      <xdr:nvSpPr>
        <xdr:cNvPr id="1" name="Line 1"/>
        <xdr:cNvSpPr/>
      </xdr:nvSpPr>
      <xdr:spPr>
        <a:xfrm>
          <a:off x="2683440" y="2378160"/>
          <a:ext cx="9720" cy="3601440"/>
        </a:xfrm>
        <a:prstGeom prst="line">
          <a:avLst/>
        </a:prstGeom>
        <a:ln w="36000">
          <a:solidFill>
            <a:srgbClr val="ff4000"/>
          </a:solidFill>
          <a:round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6</xdr:col>
      <xdr:colOff>74880</xdr:colOff>
      <xdr:row>13</xdr:row>
      <xdr:rowOff>82080</xdr:rowOff>
    </xdr:from>
    <xdr:to>
      <xdr:col>6</xdr:col>
      <xdr:colOff>84600</xdr:colOff>
      <xdr:row>34</xdr:row>
      <xdr:rowOff>3240</xdr:rowOff>
    </xdr:to>
    <xdr:sp>
      <xdr:nvSpPr>
        <xdr:cNvPr id="2" name="Line 1"/>
        <xdr:cNvSpPr/>
      </xdr:nvSpPr>
      <xdr:spPr>
        <a:xfrm>
          <a:off x="4127400" y="2360520"/>
          <a:ext cx="9720" cy="3601440"/>
        </a:xfrm>
        <a:prstGeom prst="line">
          <a:avLst/>
        </a:prstGeom>
        <a:ln w="36000">
          <a:solidFill>
            <a:srgbClr val="ff4000"/>
          </a:solidFill>
          <a:round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I118"/>
  <sheetViews>
    <sheetView showFormulas="false" showGridLines="true" showRowColHeaders="tru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E2" activeCellId="0" sqref="E2"/>
    </sheetView>
  </sheetViews>
  <sheetFormatPr defaultColWidth="9.171875" defaultRowHeight="12.8" zeroHeight="false" outlineLevelRow="0" outlineLevelCol="0"/>
  <cols>
    <col collapsed="false" customWidth="true" hidden="false" outlineLevel="0" max="5" min="5" style="0" width="11.63"/>
    <col collapsed="false" customWidth="true" hidden="false" outlineLevel="0" max="8" min="8" style="0" width="11.84"/>
  </cols>
  <sheetData>
    <row r="1" customFormat="false" ht="13.8" hidden="false" customHeight="false" outlineLevel="0" collapsed="false">
      <c r="E1" s="1" t="s">
        <v>0</v>
      </c>
      <c r="F1" s="1"/>
      <c r="G1" s="1"/>
      <c r="H1" s="1"/>
      <c r="I1" s="2"/>
    </row>
    <row r="2" customFormat="false" ht="13.8" hidden="false" customHeight="false" outlineLevel="0" collapsed="false">
      <c r="E2" s="1"/>
      <c r="F2" s="1"/>
      <c r="G2" s="1"/>
      <c r="H2" s="1"/>
      <c r="I2" s="2"/>
    </row>
    <row r="3" customFormat="false" ht="13.8" hidden="false" customHeight="false" outlineLevel="0" collapsed="false">
      <c r="E3" s="1" t="s">
        <v>1</v>
      </c>
      <c r="F3" s="1"/>
      <c r="G3" s="1"/>
      <c r="H3" s="1"/>
      <c r="I3" s="2"/>
    </row>
    <row r="4" customFormat="false" ht="13.8" hidden="false" customHeight="false" outlineLevel="0" collapsed="false">
      <c r="E4" s="1"/>
      <c r="F4" s="1"/>
      <c r="G4" s="1"/>
      <c r="H4" s="1"/>
      <c r="I4" s="2"/>
    </row>
    <row r="5" customFormat="false" ht="13.8" hidden="false" customHeight="false" outlineLevel="0" collapsed="false">
      <c r="E5" s="1" t="s">
        <v>2</v>
      </c>
      <c r="F5" s="1"/>
      <c r="G5" s="1"/>
      <c r="H5" s="1"/>
      <c r="I5" s="2"/>
    </row>
    <row r="6" customFormat="false" ht="13.8" hidden="false" customHeight="false" outlineLevel="0" collapsed="false">
      <c r="E6" s="1"/>
      <c r="F6" s="1"/>
      <c r="G6" s="1"/>
      <c r="H6" s="1"/>
      <c r="I6" s="2"/>
    </row>
    <row r="7" customFormat="false" ht="13.8" hidden="false" customHeight="false" outlineLevel="0" collapsed="false">
      <c r="E7" s="1" t="s">
        <v>3</v>
      </c>
      <c r="F7" s="1"/>
      <c r="G7" s="1"/>
      <c r="H7" s="1"/>
      <c r="I7" s="2"/>
    </row>
    <row r="8" customFormat="false" ht="13.8" hidden="false" customHeight="false" outlineLevel="0" collapsed="false">
      <c r="E8" s="2"/>
      <c r="F8" s="2"/>
      <c r="G8" s="2"/>
      <c r="H8" s="2"/>
      <c r="I8" s="2"/>
    </row>
    <row r="9" customFormat="false" ht="13.8" hidden="false" customHeight="false" outlineLevel="0" collapsed="false">
      <c r="E9" s="2"/>
      <c r="F9" s="2"/>
      <c r="G9" s="2"/>
      <c r="H9" s="2"/>
      <c r="I9" s="2"/>
    </row>
    <row r="10" customFormat="false" ht="13.8" hidden="false" customHeight="false" outlineLevel="0" collapsed="false">
      <c r="B10" s="0" t="s">
        <v>4</v>
      </c>
      <c r="E10" s="3" t="s">
        <v>5</v>
      </c>
      <c r="F10" s="4" t="n">
        <v>-200</v>
      </c>
      <c r="G10" s="2"/>
      <c r="H10" s="5" t="s">
        <v>5</v>
      </c>
      <c r="I10" s="5" t="n">
        <v>200</v>
      </c>
    </row>
    <row r="11" customFormat="false" ht="13.8" hidden="false" customHeight="false" outlineLevel="0" collapsed="false"/>
    <row r="12" customFormat="false" ht="13.8" hidden="false" customHeight="false" outlineLevel="0" collapsed="false"/>
    <row r="13" customFormat="false" ht="13.8" hidden="false" customHeight="false" outlineLevel="0" collapsed="false">
      <c r="B13" s="0" t="n">
        <v>0.01</v>
      </c>
      <c r="C13" s="0" t="n">
        <f aca="false">LN(B13)</f>
        <v>-4.60517018598809</v>
      </c>
      <c r="E13" s="0" t="s">
        <v>6</v>
      </c>
      <c r="F13" s="6" t="s">
        <v>7</v>
      </c>
      <c r="H13" s="0" t="s">
        <v>6</v>
      </c>
      <c r="I13" s="7" t="s">
        <v>7</v>
      </c>
    </row>
    <row r="14" customFormat="false" ht="13.8" hidden="false" customHeight="false" outlineLevel="0" collapsed="false">
      <c r="B14" s="0" t="n">
        <v>0.02</v>
      </c>
      <c r="C14" s="0" t="n">
        <f aca="false">LN(B14)</f>
        <v>-3.91202300542815</v>
      </c>
      <c r="E14" s="8" t="n">
        <v>300</v>
      </c>
      <c r="F14" s="0" t="n">
        <f aca="false">EXP($F$10/E14)</f>
        <v>0.513417119032592</v>
      </c>
      <c r="H14" s="8" t="n">
        <v>300</v>
      </c>
      <c r="I14" s="9" t="n">
        <f aca="false">EXP($I$10/H14)</f>
        <v>1.94773404105468</v>
      </c>
    </row>
    <row r="15" customFormat="false" ht="13.8" hidden="false" customHeight="false" outlineLevel="0" collapsed="false">
      <c r="B15" s="0" t="n">
        <v>0.03</v>
      </c>
      <c r="C15" s="0" t="n">
        <f aca="false">LN(B15)</f>
        <v>-3.50655789731998</v>
      </c>
      <c r="E15" s="8" t="n">
        <f aca="false">E14*0.9</f>
        <v>270</v>
      </c>
      <c r="F15" s="0" t="n">
        <f aca="false">EXP($F$10/E15)</f>
        <v>0.47676062866897</v>
      </c>
      <c r="H15" s="8" t="n">
        <f aca="false">H14*0.9</f>
        <v>270</v>
      </c>
      <c r="I15" s="9" t="n">
        <f aca="false">EXP($I$10/H15)</f>
        <v>2.09748863447852</v>
      </c>
    </row>
    <row r="16" customFormat="false" ht="13.8" hidden="false" customHeight="false" outlineLevel="0" collapsed="false">
      <c r="B16" s="0" t="n">
        <v>0.04</v>
      </c>
      <c r="C16" s="0" t="n">
        <f aca="false">LN(B16)</f>
        <v>-3.2188758248682</v>
      </c>
      <c r="E16" s="8" t="n">
        <f aca="false">E15*0.9</f>
        <v>243</v>
      </c>
      <c r="F16" s="0" t="n">
        <f aca="false">EXP($F$10/E16)</f>
        <v>0.439092462441055</v>
      </c>
      <c r="H16" s="8" t="n">
        <f aca="false">H15*0.9</f>
        <v>243</v>
      </c>
      <c r="I16" s="9" t="n">
        <f aca="false">EXP($I$10/H16)</f>
        <v>2.277424655483</v>
      </c>
    </row>
    <row r="17" customFormat="false" ht="13.8" hidden="false" customHeight="false" outlineLevel="0" collapsed="false">
      <c r="B17" s="0" t="n">
        <v>0.05</v>
      </c>
      <c r="C17" s="0" t="n">
        <f aca="false">LN(B17)</f>
        <v>-2.99573227355399</v>
      </c>
      <c r="E17" s="8" t="n">
        <f aca="false">E16*0.9</f>
        <v>218.7</v>
      </c>
      <c r="F17" s="0" t="n">
        <f aca="false">EXP($F$10/E17)</f>
        <v>0.400719041590122</v>
      </c>
      <c r="H17" s="8" t="n">
        <f aca="false">H16*0.9</f>
        <v>218.7</v>
      </c>
      <c r="I17" s="9" t="n">
        <f aca="false">EXP($I$10/H17)</f>
        <v>2.49551405401607</v>
      </c>
    </row>
    <row r="18" customFormat="false" ht="13.8" hidden="false" customHeight="false" outlineLevel="0" collapsed="false">
      <c r="B18" s="0" t="n">
        <v>0.06</v>
      </c>
      <c r="C18" s="0" t="n">
        <f aca="false">LN(B18)</f>
        <v>-2.81341071676004</v>
      </c>
      <c r="E18" s="8" t="n">
        <f aca="false">E17*0.9</f>
        <v>196.83</v>
      </c>
      <c r="F18" s="0" t="n">
        <f aca="false">EXP($F$10/E18)</f>
        <v>0.362002099117585</v>
      </c>
      <c r="H18" s="8" t="n">
        <f aca="false">H17*0.9</f>
        <v>196.83</v>
      </c>
      <c r="I18" s="9" t="n">
        <f aca="false">EXP($I$10/H18)</f>
        <v>2.76241492090128</v>
      </c>
    </row>
    <row r="19" customFormat="false" ht="13.8" hidden="false" customHeight="false" outlineLevel="0" collapsed="false">
      <c r="B19" s="0" t="n">
        <v>0.07</v>
      </c>
      <c r="C19" s="0" t="n">
        <f aca="false">LN(B19)</f>
        <v>-2.65926003693278</v>
      </c>
      <c r="E19" s="8" t="n">
        <f aca="false">E18*0.9</f>
        <v>177.147</v>
      </c>
      <c r="F19" s="0" t="n">
        <f aca="false">EXP($F$10/E19)</f>
        <v>0.323354558359869</v>
      </c>
      <c r="H19" s="8" t="n">
        <f aca="false">H18*0.9</f>
        <v>177.147</v>
      </c>
      <c r="I19" s="9" t="n">
        <f aca="false">EXP($I$10/H19)</f>
        <v>3.09258049452662</v>
      </c>
    </row>
    <row r="20" customFormat="false" ht="13.8" hidden="false" customHeight="false" outlineLevel="0" collapsed="false">
      <c r="B20" s="0" t="n">
        <v>0.08</v>
      </c>
      <c r="C20" s="0" t="n">
        <f aca="false">LN(B20)</f>
        <v>-2.52572864430826</v>
      </c>
      <c r="E20" s="8" t="n">
        <f aca="false">E19*0.9</f>
        <v>159.4323</v>
      </c>
      <c r="F20" s="0" t="n">
        <f aca="false">EXP($F$10/E20)</f>
        <v>0.285232412445775</v>
      </c>
      <c r="H20" s="8" t="n">
        <f aca="false">H19*0.9</f>
        <v>159.4323</v>
      </c>
      <c r="I20" s="9" t="n">
        <f aca="false">EXP($I$10/H20)</f>
        <v>3.50591292001258</v>
      </c>
    </row>
    <row r="21" customFormat="false" ht="13.8" hidden="false" customHeight="false" outlineLevel="0" collapsed="false">
      <c r="B21" s="0" t="n">
        <v>0.09</v>
      </c>
      <c r="C21" s="0" t="n">
        <f aca="false">LN(B21)</f>
        <v>-2.40794560865187</v>
      </c>
      <c r="E21" s="8" t="n">
        <f aca="false">E20*0.9</f>
        <v>143.48907</v>
      </c>
      <c r="F21" s="0" t="n">
        <f aca="false">EXP($F$10/E21)</f>
        <v>0.248122082071017</v>
      </c>
      <c r="H21" s="8" t="n">
        <f aca="false">H20*0.9</f>
        <v>143.48907</v>
      </c>
      <c r="I21" s="9" t="n">
        <f aca="false">EXP($I$10/H21)</f>
        <v>4.03027409593388</v>
      </c>
    </row>
    <row r="22" customFormat="false" ht="13.8" hidden="false" customHeight="false" outlineLevel="0" collapsed="false">
      <c r="B22" s="0" t="n">
        <v>0.1</v>
      </c>
      <c r="C22" s="0" t="n">
        <f aca="false">LN(B22)</f>
        <v>-2.30258509299405</v>
      </c>
      <c r="E22" s="8" t="n">
        <f aca="false">E21*0.9</f>
        <v>129.140163</v>
      </c>
      <c r="F22" s="0" t="n">
        <f aca="false">EXP($F$10/E22)</f>
        <v>0.212523039561723</v>
      </c>
      <c r="H22" s="8" t="n">
        <f aca="false">H21*0.9</f>
        <v>129.140163</v>
      </c>
      <c r="I22" s="9" t="n">
        <f aca="false">EXP($I$10/H22)</f>
        <v>4.70537218958593</v>
      </c>
    </row>
    <row r="23" customFormat="false" ht="13.8" hidden="false" customHeight="false" outlineLevel="0" collapsed="false">
      <c r="B23" s="0" t="n">
        <v>0.11</v>
      </c>
      <c r="C23" s="0" t="n">
        <f aca="false">LN(B23)</f>
        <v>-2.20727491318972</v>
      </c>
      <c r="E23" s="8" t="n">
        <f aca="false">E22*0.9</f>
        <v>116.2261467</v>
      </c>
      <c r="F23" s="0" t="n">
        <f aca="false">EXP($F$10/E23)</f>
        <v>0.178925959198385</v>
      </c>
      <c r="H23" s="8" t="n">
        <f aca="false">H22*0.9</f>
        <v>116.2261467</v>
      </c>
      <c r="I23" s="9" t="n">
        <f aca="false">EXP($I$10/H23)</f>
        <v>5.58890394932155</v>
      </c>
    </row>
    <row r="24" customFormat="false" ht="13.8" hidden="false" customHeight="false" outlineLevel="0" collapsed="false">
      <c r="B24" s="0" t="n">
        <v>0.12</v>
      </c>
      <c r="C24" s="0" t="n">
        <f aca="false">LN(B24)</f>
        <v>-2.12026353620009</v>
      </c>
      <c r="E24" s="8" t="n">
        <f aca="false">E23*0.9</f>
        <v>104.60353203</v>
      </c>
      <c r="F24" s="0" t="n">
        <f aca="false">EXP($F$10/E24)</f>
        <v>0.147787281363031</v>
      </c>
      <c r="H24" s="8" t="n">
        <f aca="false">H23*0.9</f>
        <v>104.60353203</v>
      </c>
      <c r="I24" s="9" t="n">
        <f aca="false">EXP($I$10/H24)</f>
        <v>6.76648214093309</v>
      </c>
    </row>
    <row r="25" customFormat="false" ht="13.8" hidden="false" customHeight="false" outlineLevel="0" collapsed="false">
      <c r="B25" s="0" t="n">
        <v>0.13</v>
      </c>
      <c r="C25" s="0" t="n">
        <f aca="false">LN(B25)</f>
        <v>-2.04022082852655</v>
      </c>
      <c r="E25" s="8" t="n">
        <f aca="false">E24*0.9</f>
        <v>94.143178827</v>
      </c>
      <c r="F25" s="0" t="n">
        <f aca="false">EXP($F$10/E25)</f>
        <v>0.119501817695734</v>
      </c>
      <c r="H25" s="8" t="n">
        <f aca="false">H24*0.9</f>
        <v>94.143178827</v>
      </c>
      <c r="I25" s="9" t="n">
        <f aca="false">EXP($I$10/H25)</f>
        <v>8.36807355136736</v>
      </c>
    </row>
    <row r="26" customFormat="false" ht="13.8" hidden="false" customHeight="false" outlineLevel="0" collapsed="false">
      <c r="B26" s="0" t="n">
        <v>0.14</v>
      </c>
      <c r="C26" s="0" t="n">
        <f aca="false">LN(B26)</f>
        <v>-1.96611285637283</v>
      </c>
      <c r="E26" s="8" t="n">
        <f aca="false">E25*0.9</f>
        <v>84.7288609443</v>
      </c>
      <c r="F26" s="0" t="n">
        <f aca="false">EXP($F$10/E26)</f>
        <v>0.0943757830418894</v>
      </c>
      <c r="H26" s="8" t="n">
        <f aca="false">H25*0.9</f>
        <v>84.7288609443</v>
      </c>
      <c r="I26" s="9" t="n">
        <f aca="false">EXP($I$10/H26)</f>
        <v>10.5959385741588</v>
      </c>
    </row>
    <row r="27" customFormat="false" ht="13.8" hidden="false" customHeight="false" outlineLevel="0" collapsed="false">
      <c r="B27" s="0" t="n">
        <v>0.15</v>
      </c>
      <c r="C27" s="0" t="n">
        <f aca="false">LN(B27)</f>
        <v>-1.89711998488588</v>
      </c>
      <c r="E27" s="8" t="n">
        <f aca="false">E26*0.9</f>
        <v>76.25597484987</v>
      </c>
      <c r="F27" s="0" t="n">
        <f aca="false">EXP($F$10/E27)</f>
        <v>0.0726032708748127</v>
      </c>
      <c r="H27" s="8" t="n">
        <f aca="false">H26*0.9</f>
        <v>76.25597484987</v>
      </c>
      <c r="I27" s="9" t="n">
        <f aca="false">EXP($I$10/H27)</f>
        <v>13.7734841412898</v>
      </c>
    </row>
    <row r="28" customFormat="false" ht="13.8" hidden="false" customHeight="false" outlineLevel="0" collapsed="false">
      <c r="B28" s="0" t="n">
        <v>0.16</v>
      </c>
      <c r="C28" s="0" t="n">
        <f aca="false">LN(B28)</f>
        <v>-1.83258146374831</v>
      </c>
      <c r="E28" s="8" t="n">
        <f aca="false">E27*0.9</f>
        <v>68.630377364883</v>
      </c>
      <c r="F28" s="0" t="n">
        <f aca="false">EXP($F$10/E28)</f>
        <v>0.0542495028981487</v>
      </c>
      <c r="H28" s="8" t="n">
        <f aca="false">H27*0.9</f>
        <v>68.630377364883</v>
      </c>
      <c r="I28" s="9" t="n">
        <f aca="false">EXP($I$10/H28)</f>
        <v>18.4333486313683</v>
      </c>
    </row>
    <row r="29" customFormat="false" ht="13.8" hidden="false" customHeight="false" outlineLevel="0" collapsed="false">
      <c r="B29" s="0" t="n">
        <v>0.17</v>
      </c>
      <c r="C29" s="0" t="n">
        <f aca="false">LN(B29)</f>
        <v>-1.77195684193188</v>
      </c>
      <c r="E29" s="8" t="n">
        <f aca="false">E28*0.9</f>
        <v>61.7673396283947</v>
      </c>
      <c r="F29" s="0" t="n">
        <f aca="false">EXP($F$10/E29)</f>
        <v>0.0392439821937619</v>
      </c>
      <c r="H29" s="8" t="n">
        <f aca="false">H28*0.9</f>
        <v>61.7673396283947</v>
      </c>
      <c r="I29" s="9" t="n">
        <f aca="false">EXP($I$10/H29)</f>
        <v>25.4816138449618</v>
      </c>
    </row>
    <row r="30" customFormat="false" ht="13.8" hidden="false" customHeight="false" outlineLevel="0" collapsed="false">
      <c r="B30" s="0" t="n">
        <v>0.18</v>
      </c>
      <c r="C30" s="0" t="n">
        <f aca="false">LN(B30)</f>
        <v>-1.71479842809193</v>
      </c>
      <c r="E30" s="8" t="n">
        <f aca="false">E29*0.9</f>
        <v>55.5906056655553</v>
      </c>
      <c r="F30" s="0" t="n">
        <f aca="false">EXP($F$10/E30)</f>
        <v>0.0273858126850353</v>
      </c>
      <c r="H30" s="8" t="n">
        <f aca="false">H29*0.9</f>
        <v>55.5906056655553</v>
      </c>
      <c r="I30" s="9" t="n">
        <f aca="false">EXP($I$10/H30)</f>
        <v>36.5152574254785</v>
      </c>
    </row>
    <row r="31" customFormat="false" ht="13.8" hidden="false" customHeight="false" outlineLevel="0" collapsed="false">
      <c r="B31" s="0" t="n">
        <v>0.19</v>
      </c>
      <c r="C31" s="0" t="n">
        <f aca="false">LN(B31)</f>
        <v>-1.66073120682165</v>
      </c>
      <c r="E31" s="8" t="n">
        <f aca="false">E30*0.9</f>
        <v>50.0315450989997</v>
      </c>
      <c r="F31" s="0" t="n">
        <f aca="false">EXP($F$10/E31)</f>
        <v>0.0183618895351872</v>
      </c>
      <c r="H31" s="8" t="n">
        <f aca="false">H30*0.9</f>
        <v>50.0315450989997</v>
      </c>
      <c r="I31" s="9" t="n">
        <f aca="false">EXP($I$10/H31)</f>
        <v>54.4606260746577</v>
      </c>
    </row>
    <row r="32" customFormat="false" ht="13.8" hidden="false" customHeight="false" outlineLevel="0" collapsed="false">
      <c r="B32" s="0" t="n">
        <v>0.2</v>
      </c>
      <c r="C32" s="0" t="n">
        <f aca="false">LN(B32)</f>
        <v>-1.6094379124341</v>
      </c>
      <c r="E32" s="8" t="n">
        <f aca="false">E31*0.9</f>
        <v>45.0283905890998</v>
      </c>
      <c r="F32" s="0" t="n">
        <f aca="false">EXP($F$10/E32)</f>
        <v>0.011776583084373</v>
      </c>
      <c r="H32" s="8" t="n">
        <f aca="false">H31*0.9</f>
        <v>45.0283905890998</v>
      </c>
      <c r="I32" s="9" t="n">
        <f aca="false">EXP($I$10/H32)</f>
        <v>84.9142737613729</v>
      </c>
    </row>
    <row r="33" customFormat="false" ht="13.8" hidden="false" customHeight="false" outlineLevel="0" collapsed="false">
      <c r="B33" s="0" t="n">
        <v>0.21</v>
      </c>
      <c r="C33" s="0" t="n">
        <f aca="false">LN(B33)</f>
        <v>-1.56064774826467</v>
      </c>
      <c r="E33" s="8" t="n">
        <f aca="false">E32*0.9</f>
        <v>40.5255515301898</v>
      </c>
      <c r="F33" s="0" t="n">
        <f aca="false">EXP($F$10/E33)</f>
        <v>0.00718932491418591</v>
      </c>
      <c r="H33" s="8" t="n">
        <f aca="false">H32*0.9</f>
        <v>40.5255515301898</v>
      </c>
      <c r="I33" s="9" t="n">
        <f aca="false">EXP($I$10/H33)</f>
        <v>139.095118378474</v>
      </c>
    </row>
    <row r="34" customFormat="false" ht="13.8" hidden="false" customHeight="false" outlineLevel="0" collapsed="false">
      <c r="B34" s="0" t="n">
        <v>0.22</v>
      </c>
      <c r="C34" s="0" t="n">
        <f aca="false">LN(B34)</f>
        <v>-1.51412773262978</v>
      </c>
      <c r="E34" s="8" t="n">
        <f aca="false">E33*0.9</f>
        <v>36.4729963771708</v>
      </c>
      <c r="F34" s="0" t="n">
        <f aca="false">EXP($F$10/E34)</f>
        <v>0.0041547256018978</v>
      </c>
      <c r="H34" s="8" t="n">
        <f aca="false">H33*0.9</f>
        <v>36.4729963771708</v>
      </c>
      <c r="I34" s="9" t="n">
        <f aca="false">EXP($I$10/H34)</f>
        <v>240.689782146676</v>
      </c>
    </row>
    <row r="35" customFormat="false" ht="13.8" hidden="false" customHeight="false" outlineLevel="0" collapsed="false">
      <c r="B35" s="0" t="n">
        <v>0.23</v>
      </c>
      <c r="C35" s="0" t="n">
        <f aca="false">LN(B35)</f>
        <v>-1.46967597005894</v>
      </c>
      <c r="E35" s="8" t="n">
        <f aca="false">E34*0.9</f>
        <v>32.8256967394537</v>
      </c>
      <c r="F35" s="0" t="n">
        <f aca="false">EXP($F$10/E35)</f>
        <v>0.00225910252084998</v>
      </c>
      <c r="H35" s="8" t="n">
        <f aca="false">H34*0.9</f>
        <v>32.8256967394537</v>
      </c>
      <c r="I35" s="9" t="n">
        <f aca="false">EXP($I$10/H35)</f>
        <v>442.653660367637</v>
      </c>
    </row>
    <row r="36" customFormat="false" ht="13.8" hidden="false" customHeight="false" outlineLevel="0" collapsed="false">
      <c r="B36" s="0" t="n">
        <v>0.24</v>
      </c>
      <c r="C36" s="0" t="n">
        <f aca="false">LN(B36)</f>
        <v>-1.42711635564015</v>
      </c>
      <c r="E36" s="8" t="n">
        <f aca="false">E35*0.9</f>
        <v>29.5431270655084</v>
      </c>
      <c r="F36" s="0" t="n">
        <f aca="false">EXP($F$10/E36)</f>
        <v>0.00114796546324474</v>
      </c>
      <c r="H36" s="8" t="n">
        <f aca="false">H35*0.9</f>
        <v>29.5431270655084</v>
      </c>
      <c r="I36" s="9" t="n">
        <f aca="false">EXP($I$10/H36)</f>
        <v>871.106345981428</v>
      </c>
    </row>
    <row r="37" customFormat="false" ht="13.8" hidden="false" customHeight="false" outlineLevel="0" collapsed="false">
      <c r="B37" s="0" t="n">
        <v>0.25</v>
      </c>
      <c r="C37" s="0" t="n">
        <f aca="false">LN(B37)</f>
        <v>-1.38629436111989</v>
      </c>
      <c r="E37" s="8" t="n">
        <f aca="false">E36*0.9</f>
        <v>26.5888143589575</v>
      </c>
      <c r="F37" s="0" t="n">
        <f aca="false">EXP($F$10/E37)</f>
        <v>0.000541070987095123</v>
      </c>
      <c r="H37" s="8"/>
      <c r="I37" s="9"/>
    </row>
    <row r="38" customFormat="false" ht="13.8" hidden="false" customHeight="false" outlineLevel="0" collapsed="false">
      <c r="B38" s="0" t="n">
        <v>0.26</v>
      </c>
      <c r="C38" s="0" t="n">
        <f aca="false">LN(B38)</f>
        <v>-1.34707364796661</v>
      </c>
      <c r="E38" s="8" t="n">
        <f aca="false">E37*0.9</f>
        <v>23.9299329230618</v>
      </c>
      <c r="F38" s="0" t="n">
        <f aca="false">EXP($F$10/E38)</f>
        <v>0.000234575416886342</v>
      </c>
      <c r="H38" s="8"/>
      <c r="I38" s="9"/>
    </row>
    <row r="39" customFormat="false" ht="13.8" hidden="false" customHeight="false" outlineLevel="0" collapsed="false">
      <c r="B39" s="0" t="n">
        <v>0.27</v>
      </c>
      <c r="C39" s="0" t="n">
        <f aca="false">LN(B39)</f>
        <v>-1.30933331998376</v>
      </c>
      <c r="E39" s="8" t="n">
        <f aca="false">E38*0.9</f>
        <v>21.5369396307556</v>
      </c>
      <c r="F39" s="0" t="n">
        <f aca="false">EXP($F$10/E39)</f>
        <v>9.26788320301978E-005</v>
      </c>
      <c r="H39" s="8"/>
      <c r="I39" s="9"/>
    </row>
    <row r="40" customFormat="false" ht="13.8" hidden="false" customHeight="false" outlineLevel="0" collapsed="false">
      <c r="B40" s="0" t="n">
        <v>0.28</v>
      </c>
      <c r="C40" s="0" t="n">
        <f aca="false">LN(B40)</f>
        <v>-1.27296567581289</v>
      </c>
      <c r="E40" s="8" t="n">
        <f aca="false">E39*0.9</f>
        <v>19.38324566768</v>
      </c>
      <c r="F40" s="0" t="n">
        <f aca="false">EXP($F$10/E40)</f>
        <v>3.30268595852812E-005</v>
      </c>
      <c r="H40" s="8"/>
      <c r="I40" s="9"/>
    </row>
    <row r="41" customFormat="false" ht="13.8" hidden="false" customHeight="false" outlineLevel="0" collapsed="false">
      <c r="B41" s="0" t="n">
        <v>0.29</v>
      </c>
      <c r="C41" s="0" t="n">
        <f aca="false">LN(B41)</f>
        <v>-1.23787435600162</v>
      </c>
      <c r="E41" s="8" t="n">
        <f aca="false">E40*0.9</f>
        <v>17.444921100912</v>
      </c>
      <c r="F41" s="0" t="n">
        <f aca="false">EXP($F$10/E41)</f>
        <v>1.04945457336703E-005</v>
      </c>
      <c r="H41" s="8"/>
      <c r="I41" s="9"/>
    </row>
    <row r="42" customFormat="false" ht="13.8" hidden="false" customHeight="false" outlineLevel="0" collapsed="false">
      <c r="B42" s="0" t="n">
        <v>0.3</v>
      </c>
      <c r="C42" s="0" t="n">
        <f aca="false">LN(B42)</f>
        <v>-1.20397280432594</v>
      </c>
      <c r="E42" s="8" t="n">
        <f aca="false">E41*0.9</f>
        <v>15.7004289908208</v>
      </c>
      <c r="F42" s="0" t="n">
        <f aca="false">EXP($F$10/E42)</f>
        <v>2.93587379643929E-006</v>
      </c>
      <c r="H42" s="8"/>
      <c r="I42" s="9"/>
    </row>
    <row r="43" customFormat="false" ht="13.8" hidden="false" customHeight="false" outlineLevel="0" collapsed="false">
      <c r="B43" s="0" t="n">
        <v>0.31</v>
      </c>
      <c r="C43" s="0" t="n">
        <f aca="false">LN(B43)</f>
        <v>-1.17118298150295</v>
      </c>
      <c r="E43" s="8" t="n">
        <f aca="false">E42*0.9</f>
        <v>14.1303860917387</v>
      </c>
      <c r="F43" s="0" t="n">
        <f aca="false">EXP($F$10/E43)</f>
        <v>7.12921211419886E-007</v>
      </c>
      <c r="H43" s="8"/>
      <c r="I43" s="9"/>
    </row>
    <row r="44" customFormat="false" ht="13.8" hidden="false" customHeight="false" outlineLevel="0" collapsed="false">
      <c r="B44" s="0" t="n">
        <v>0.32</v>
      </c>
      <c r="C44" s="0" t="n">
        <f aca="false">LN(B44)</f>
        <v>-1.13943428318836</v>
      </c>
      <c r="E44" s="8" t="n">
        <f aca="false">E43*0.9</f>
        <v>12.7173474825649</v>
      </c>
      <c r="F44" s="0" t="n">
        <f aca="false">EXP($F$10/E44)</f>
        <v>1.47926557821148E-007</v>
      </c>
      <c r="H44" s="8"/>
      <c r="I44" s="9"/>
    </row>
    <row r="45" customFormat="false" ht="13.8" hidden="false" customHeight="false" outlineLevel="0" collapsed="false">
      <c r="B45" s="0" t="n">
        <v>0.33</v>
      </c>
      <c r="C45" s="0" t="n">
        <f aca="false">LN(B45)</f>
        <v>-1.10866262452161</v>
      </c>
      <c r="E45" s="8" t="n">
        <f aca="false">E44*0.9</f>
        <v>11.4456127343084</v>
      </c>
      <c r="F45" s="0" t="n">
        <f aca="false">EXP($F$10/E45)</f>
        <v>2.57728467048381E-008</v>
      </c>
      <c r="H45" s="8"/>
      <c r="I45" s="9"/>
    </row>
    <row r="46" customFormat="false" ht="13.8" hidden="false" customHeight="false" outlineLevel="0" collapsed="false">
      <c r="B46" s="0" t="n">
        <v>0.34</v>
      </c>
      <c r="C46" s="0" t="n">
        <f aca="false">LN(B46)</f>
        <v>-1.07880966137193</v>
      </c>
      <c r="E46" s="8" t="n">
        <f aca="false">E45*0.9</f>
        <v>10.3010514608775</v>
      </c>
      <c r="F46" s="0" t="n">
        <f aca="false">EXP($F$10/E46)</f>
        <v>3.69792596286034E-009</v>
      </c>
      <c r="H46" s="8"/>
      <c r="I46" s="9"/>
    </row>
    <row r="47" customFormat="false" ht="13.8" hidden="false" customHeight="false" outlineLevel="0" collapsed="false">
      <c r="B47" s="0" t="n">
        <v>0.35</v>
      </c>
      <c r="C47" s="0" t="n">
        <f aca="false">LN(B47)</f>
        <v>-1.04982212449868</v>
      </c>
      <c r="E47" s="8" t="n">
        <f aca="false">E46*0.9</f>
        <v>9.27094631478979</v>
      </c>
      <c r="F47" s="0" t="n">
        <f aca="false">EXP($F$10/E47)</f>
        <v>4.27626568116091E-010</v>
      </c>
      <c r="H47" s="8"/>
      <c r="I47" s="9"/>
    </row>
    <row r="48" customFormat="false" ht="13.8" hidden="false" customHeight="false" outlineLevel="0" collapsed="false">
      <c r="B48" s="0" t="n">
        <v>0.36</v>
      </c>
      <c r="C48" s="0" t="n">
        <f aca="false">LN(B48)</f>
        <v>-1.02165124753198</v>
      </c>
      <c r="E48" s="8" t="n">
        <f aca="false">E47*0.9</f>
        <v>8.34385168331082</v>
      </c>
      <c r="F48" s="0" t="n">
        <f aca="false">EXP($F$10/E48)</f>
        <v>3.89109528932256E-011</v>
      </c>
      <c r="H48" s="8"/>
      <c r="I48" s="9"/>
    </row>
    <row r="49" customFormat="false" ht="13.8" hidden="false" customHeight="false" outlineLevel="0" collapsed="false">
      <c r="B49" s="0" t="n">
        <v>0.37</v>
      </c>
      <c r="C49" s="0" t="n">
        <f aca="false">LN(B49)</f>
        <v>-0.994252273343867</v>
      </c>
      <c r="E49" s="8" t="n">
        <f aca="false">E48*0.9</f>
        <v>7.50946651497973</v>
      </c>
      <c r="F49" s="0" t="n">
        <f aca="false">EXP($F$10/E49)</f>
        <v>2.71277131720976E-012</v>
      </c>
      <c r="H49" s="8"/>
      <c r="I49" s="9"/>
    </row>
    <row r="50" customFormat="false" ht="13.8" hidden="false" customHeight="false" outlineLevel="0" collapsed="false">
      <c r="B50" s="0" t="n">
        <v>0.38</v>
      </c>
      <c r="C50" s="0" t="n">
        <f aca="false">LN(B50)</f>
        <v>-0.967584026261706</v>
      </c>
      <c r="E50" s="8" t="n">
        <f aca="false">E49*0.9</f>
        <v>6.75851986348176</v>
      </c>
      <c r="F50" s="0" t="n">
        <f aca="false">EXP($F$10/E50)</f>
        <v>1.40681461717826E-013</v>
      </c>
      <c r="H50" s="8"/>
      <c r="I50" s="9"/>
    </row>
    <row r="51" customFormat="false" ht="13.8" hidden="false" customHeight="false" outlineLevel="0" collapsed="false">
      <c r="B51" s="0" t="n">
        <v>0.39</v>
      </c>
      <c r="C51" s="0" t="n">
        <f aca="false">LN(B51)</f>
        <v>-0.941608539858445</v>
      </c>
      <c r="E51" s="8" t="n">
        <f aca="false">E50*0.9</f>
        <v>6.08266787713358</v>
      </c>
      <c r="F51" s="0" t="n">
        <f aca="false">EXP($F$10/E51)</f>
        <v>5.25125600558676E-015</v>
      </c>
      <c r="H51" s="8"/>
      <c r="I51" s="9"/>
    </row>
    <row r="52" customFormat="false" ht="13.8" hidden="false" customHeight="false" outlineLevel="0" collapsed="false">
      <c r="B52" s="0" t="n">
        <v>0.4</v>
      </c>
      <c r="C52" s="0" t="n">
        <f aca="false">LN(B52)</f>
        <v>-0.916290731874155</v>
      </c>
      <c r="E52" s="8" t="n">
        <f aca="false">E51*0.9</f>
        <v>5.47440108942023</v>
      </c>
      <c r="F52" s="0" t="n">
        <f aca="false">EXP($F$10/E52)</f>
        <v>1.36027202959015E-016</v>
      </c>
      <c r="H52" s="8"/>
      <c r="I52" s="9"/>
    </row>
    <row r="53" customFormat="false" ht="13.8" hidden="false" customHeight="false" outlineLevel="0" collapsed="false">
      <c r="B53" s="0" t="n">
        <v>0.41</v>
      </c>
      <c r="C53" s="0" t="n">
        <f aca="false">LN(B53)</f>
        <v>-0.891598119283784</v>
      </c>
      <c r="E53" s="8" t="n">
        <f aca="false">E52*0.9</f>
        <v>4.9269609804782</v>
      </c>
      <c r="F53" s="0" t="n">
        <f aca="false">EXP($F$10/E53)</f>
        <v>2.34798489023369E-018</v>
      </c>
      <c r="H53" s="8"/>
      <c r="I53" s="9"/>
    </row>
    <row r="54" customFormat="false" ht="13.8" hidden="false" customHeight="false" outlineLevel="0" collapsed="false">
      <c r="B54" s="0" t="n">
        <v>0.42</v>
      </c>
      <c r="C54" s="0" t="n">
        <f aca="false">LN(B54)</f>
        <v>-0.867500567704723</v>
      </c>
      <c r="E54" s="8" t="n">
        <f aca="false">E53*0.9</f>
        <v>4.43426488243038</v>
      </c>
      <c r="F54" s="0" t="n">
        <f aca="false">EXP($F$10/E54)</f>
        <v>2.58156856548402E-020</v>
      </c>
      <c r="H54" s="8"/>
      <c r="I54" s="9"/>
    </row>
    <row r="55" customFormat="false" ht="13.8" hidden="false" customHeight="false" outlineLevel="0" collapsed="false">
      <c r="B55" s="0" t="n">
        <v>0.43</v>
      </c>
      <c r="C55" s="0" t="n">
        <f aca="false">LN(B55)</f>
        <v>-0.843970070294529</v>
      </c>
      <c r="E55" s="8" t="n">
        <f aca="false">E54*0.9</f>
        <v>3.99083839418735</v>
      </c>
      <c r="F55" s="0" t="n">
        <f aca="false">EXP($F$10/E55)</f>
        <v>1.71959547485372E-022</v>
      </c>
      <c r="H55" s="8"/>
      <c r="I55" s="9"/>
    </row>
    <row r="56" customFormat="false" ht="13.8" hidden="false" customHeight="false" outlineLevel="0" collapsed="false">
      <c r="B56" s="0" t="n">
        <v>0.44</v>
      </c>
      <c r="C56" s="0" t="n">
        <f aca="false">LN(B56)</f>
        <v>-0.82098055206983</v>
      </c>
      <c r="E56" s="8" t="n">
        <f aca="false">E55*0.9</f>
        <v>3.59175455476861</v>
      </c>
      <c r="F56" s="0" t="n">
        <f aca="false">EXP($F$10/E56)</f>
        <v>6.56357309655591E-025</v>
      </c>
      <c r="H56" s="8"/>
      <c r="I56" s="9"/>
    </row>
    <row r="57" customFormat="false" ht="13.8" hidden="false" customHeight="false" outlineLevel="0" collapsed="false">
      <c r="B57" s="0" t="n">
        <v>0.45</v>
      </c>
      <c r="C57" s="0" t="n">
        <f aca="false">LN(B57)</f>
        <v>-0.798507696217772</v>
      </c>
      <c r="E57" s="8" t="n">
        <f aca="false">E56*0.9</f>
        <v>3.23257909929175</v>
      </c>
      <c r="F57" s="0" t="n">
        <f aca="false">EXP($F$10/E57)</f>
        <v>1.34944726677014E-027</v>
      </c>
      <c r="H57" s="8"/>
      <c r="I57" s="9"/>
    </row>
    <row r="58" customFormat="false" ht="13.8" hidden="false" customHeight="false" outlineLevel="0" collapsed="false">
      <c r="B58" s="0" t="n">
        <v>0.46</v>
      </c>
      <c r="C58" s="0" t="n">
        <f aca="false">LN(B58)</f>
        <v>-0.776528789498996</v>
      </c>
      <c r="E58" s="8" t="n">
        <f aca="false">E57*0.9</f>
        <v>2.90932118936257</v>
      </c>
      <c r="F58" s="0" t="n">
        <f aca="false">EXP($F$10/E58)</f>
        <v>1.39513966639637E-030</v>
      </c>
      <c r="H58" s="8"/>
      <c r="I58" s="9"/>
    </row>
    <row r="59" customFormat="false" ht="13.8" hidden="false" customHeight="false" outlineLevel="0" collapsed="false">
      <c r="B59" s="0" t="n">
        <v>0.47</v>
      </c>
      <c r="C59" s="0" t="n">
        <f aca="false">LN(B59)</f>
        <v>-0.755022584278033</v>
      </c>
      <c r="E59" s="8" t="n">
        <f aca="false">E58*0.9</f>
        <v>2.61838907042632</v>
      </c>
      <c r="F59" s="0" t="n">
        <f aca="false">EXP($F$10/E59)</f>
        <v>6.71974797677938E-034</v>
      </c>
      <c r="H59" s="8"/>
      <c r="I59" s="9"/>
    </row>
    <row r="60" customFormat="false" ht="13.8" hidden="false" customHeight="false" outlineLevel="0" collapsed="false">
      <c r="B60" s="0" t="n">
        <v>0.48</v>
      </c>
      <c r="C60" s="0" t="n">
        <f aca="false">LN(B60)</f>
        <v>-0.7339691750802</v>
      </c>
      <c r="E60" s="8" t="n">
        <f aca="false">E59*0.9</f>
        <v>2.35655016338369</v>
      </c>
      <c r="F60" s="0" t="n">
        <f aca="false">EXP($F$10/E60)</f>
        <v>1.38517076502991E-037</v>
      </c>
      <c r="H60" s="8"/>
      <c r="I60" s="9"/>
    </row>
    <row r="61" customFormat="false" ht="13.8" hidden="false" customHeight="false" outlineLevel="0" collapsed="false">
      <c r="B61" s="0" t="n">
        <v>0.49</v>
      </c>
      <c r="C61" s="0" t="n">
        <f aca="false">LN(B61)</f>
        <v>-0.713349887877465</v>
      </c>
      <c r="E61" s="8" t="n">
        <f aca="false">E60*0.9</f>
        <v>2.12089514704532</v>
      </c>
      <c r="F61" s="0" t="n">
        <f aca="false">EXP($F$10/E61)</f>
        <v>1.11202562886143E-041</v>
      </c>
      <c r="H61" s="8"/>
      <c r="I61" s="9"/>
    </row>
    <row r="62" customFormat="false" ht="13.8" hidden="false" customHeight="false" outlineLevel="0" collapsed="false">
      <c r="B62" s="0" t="n">
        <v>0.5</v>
      </c>
      <c r="C62" s="0" t="n">
        <f aca="false">LN(B62)</f>
        <v>-0.693147180559945</v>
      </c>
      <c r="E62" s="8" t="n">
        <f aca="false">E61*0.9</f>
        <v>1.90880563234079</v>
      </c>
      <c r="F62" s="0" t="n">
        <f aca="false">EXP($F$10/E62)</f>
        <v>3.13100028592237E-046</v>
      </c>
      <c r="H62" s="8"/>
      <c r="I62" s="9"/>
    </row>
    <row r="63" customFormat="false" ht="13.8" hidden="false" customHeight="false" outlineLevel="0" collapsed="false">
      <c r="B63" s="0" t="n">
        <v>0.51</v>
      </c>
      <c r="C63" s="0" t="n">
        <f aca="false">LN(B63)</f>
        <v>-0.673344553263766</v>
      </c>
      <c r="E63" s="8" t="n">
        <f aca="false">E62*0.9</f>
        <v>1.71792506910671</v>
      </c>
      <c r="F63" s="0" t="n">
        <f aca="false">EXP($F$10/E63)</f>
        <v>2.75199662513489E-051</v>
      </c>
      <c r="H63" s="8"/>
      <c r="I63" s="9"/>
    </row>
    <row r="64" customFormat="false" ht="13.8" hidden="false" customHeight="false" outlineLevel="0" collapsed="false">
      <c r="B64" s="0" t="n">
        <v>0.52</v>
      </c>
      <c r="C64" s="0" t="n">
        <f aca="false">LN(B64)</f>
        <v>-0.653926467406664</v>
      </c>
      <c r="E64" s="8" t="n">
        <f aca="false">E63*0.9</f>
        <v>1.54613256219604</v>
      </c>
      <c r="F64" s="0" t="n">
        <f aca="false">EXP($F$10/E64)</f>
        <v>6.63484828605304E-057</v>
      </c>
      <c r="H64" s="8"/>
      <c r="I64" s="9"/>
    </row>
    <row r="65" customFormat="false" ht="13.8" hidden="false" customHeight="false" outlineLevel="0" collapsed="false">
      <c r="B65" s="0" t="n">
        <v>0.53</v>
      </c>
      <c r="C65" s="0" t="n">
        <f aca="false">LN(B65)</f>
        <v>-0.63487827243597</v>
      </c>
      <c r="E65" s="8" t="n">
        <f aca="false">E64*0.9</f>
        <v>1.39151930597643</v>
      </c>
      <c r="F65" s="0" t="n">
        <f aca="false">EXP($F$10/E65)</f>
        <v>3.80025044455581E-063</v>
      </c>
      <c r="H65" s="8"/>
      <c r="I65" s="9"/>
    </row>
    <row r="66" customFormat="false" ht="13.8" hidden="false" customHeight="false" outlineLevel="0" collapsed="false">
      <c r="B66" s="0" t="n">
        <v>0.54</v>
      </c>
      <c r="C66" s="0" t="n">
        <f aca="false">LN(B66)</f>
        <v>-0.616186139423817</v>
      </c>
      <c r="E66" s="8" t="n">
        <f aca="false">E65*0.9</f>
        <v>1.25236737537879</v>
      </c>
      <c r="F66" s="0" t="n">
        <f aca="false">EXP($F$10/E66)</f>
        <v>4.40794125819385E-070</v>
      </c>
      <c r="H66" s="8"/>
      <c r="I66" s="9"/>
    </row>
    <row r="67" customFormat="false" ht="13.8" hidden="false" customHeight="false" outlineLevel="0" collapsed="false">
      <c r="B67" s="0" t="n">
        <v>0.55</v>
      </c>
      <c r="C67" s="0" t="n">
        <f aca="false">LN(B67)</f>
        <v>-0.59783700075562</v>
      </c>
      <c r="E67" s="8" t="n">
        <f aca="false">E66*0.9</f>
        <v>1.12713063784091</v>
      </c>
      <c r="F67" s="0" t="n">
        <f aca="false">EXP($F$10/E67)</f>
        <v>8.67041282192075E-078</v>
      </c>
      <c r="H67" s="8"/>
      <c r="I67" s="9"/>
    </row>
    <row r="68" customFormat="false" ht="13.8" hidden="false" customHeight="false" outlineLevel="0" collapsed="false">
      <c r="B68" s="0" t="n">
        <v>0.56</v>
      </c>
      <c r="C68" s="0" t="n">
        <f aca="false">LN(B68)</f>
        <v>-0.579818495252942</v>
      </c>
      <c r="E68" s="8" t="n">
        <f aca="false">E67*0.9</f>
        <v>1.01441757405682</v>
      </c>
      <c r="F68" s="0" t="n">
        <f aca="false">EXP($F$10/E68)</f>
        <v>2.37465078221614E-086</v>
      </c>
      <c r="H68" s="8"/>
      <c r="I68" s="9"/>
    </row>
    <row r="69" customFormat="false" ht="13.8" hidden="false" customHeight="false" outlineLevel="0" collapsed="false">
      <c r="B69" s="0" t="n">
        <v>0.57</v>
      </c>
      <c r="C69" s="0" t="n">
        <f aca="false">LN(B69)</f>
        <v>-0.562118918153541</v>
      </c>
      <c r="E69" s="8" t="n">
        <f aca="false">E68*0.9</f>
        <v>0.912975816651138</v>
      </c>
      <c r="F69" s="0" t="n">
        <f aca="false">EXP($F$10/E69)</f>
        <v>7.27407041991635E-096</v>
      </c>
      <c r="H69" s="8"/>
      <c r="I69" s="9"/>
    </row>
    <row r="70" customFormat="false" ht="13.8" hidden="false" customHeight="false" outlineLevel="0" collapsed="false">
      <c r="B70" s="0" t="n">
        <v>0.58</v>
      </c>
      <c r="C70" s="0" t="n">
        <f aca="false">LN(B70)</f>
        <v>-0.544727175441672</v>
      </c>
      <c r="E70" s="8" t="n">
        <f aca="false">E69*0.9</f>
        <v>0.821678234986024</v>
      </c>
      <c r="F70" s="0" t="n">
        <f aca="false">EXP($F$10/E70)</f>
        <v>1.95372705287998E-106</v>
      </c>
      <c r="H70" s="8"/>
      <c r="I70" s="9"/>
    </row>
    <row r="71" customFormat="false" ht="13.8" hidden="false" customHeight="false" outlineLevel="0" collapsed="false">
      <c r="B71" s="0" t="n">
        <v>0.59</v>
      </c>
      <c r="C71" s="0" t="n">
        <f aca="false">LN(B71)</f>
        <v>-0.527632742082372</v>
      </c>
      <c r="E71" s="8" t="n">
        <f aca="false">E70*0.9</f>
        <v>0.739510411487422</v>
      </c>
      <c r="F71" s="0" t="n">
        <f aca="false">EXP($F$10/E71)</f>
        <v>3.51078571323467E-118</v>
      </c>
      <c r="H71" s="8"/>
      <c r="I71" s="9"/>
    </row>
    <row r="72" customFormat="false" ht="13.8" hidden="false" customHeight="false" outlineLevel="0" collapsed="false">
      <c r="B72" s="0" t="n">
        <v>0.6</v>
      </c>
      <c r="C72" s="0" t="n">
        <f aca="false">LN(B72)</f>
        <v>-0.510825623765991</v>
      </c>
      <c r="E72" s="8" t="n">
        <f aca="false">E71*0.9</f>
        <v>0.665559370338679</v>
      </c>
      <c r="F72" s="0" t="n">
        <f aca="false">EXP($F$10/E72)</f>
        <v>3.12531424559966E-131</v>
      </c>
      <c r="H72" s="8"/>
      <c r="I72" s="9"/>
    </row>
    <row r="73" customFormat="false" ht="13.8" hidden="false" customHeight="false" outlineLevel="0" collapsed="false">
      <c r="B73" s="0" t="n">
        <v>0.61</v>
      </c>
      <c r="C73" s="0" t="n">
        <f aca="false">LN(B73)</f>
        <v>-0.49429632181478</v>
      </c>
      <c r="E73" s="8" t="n">
        <f aca="false">E72*0.9</f>
        <v>0.599003433304811</v>
      </c>
      <c r="F73" s="0" t="n">
        <f aca="false">EXP($F$10/E73)</f>
        <v>9.87020843270804E-146</v>
      </c>
      <c r="H73" s="8"/>
      <c r="I73" s="9"/>
    </row>
    <row r="74" customFormat="false" ht="13.8" hidden="false" customHeight="false" outlineLevel="0" collapsed="false">
      <c r="B74" s="0" t="n">
        <v>0.62</v>
      </c>
      <c r="C74" s="0" t="n">
        <f aca="false">LN(B74)</f>
        <v>-0.478035800943</v>
      </c>
      <c r="E74" s="8" t="n">
        <f aca="false">E73*0.9</f>
        <v>0.53910308997433</v>
      </c>
      <c r="F74" s="0" t="n">
        <f aca="false">EXP($F$10/E74)</f>
        <v>7.63105887720035E-162</v>
      </c>
      <c r="H74" s="8"/>
      <c r="I74" s="9"/>
    </row>
    <row r="75" customFormat="false" ht="13.8" hidden="false" customHeight="false" outlineLevel="0" collapsed="false">
      <c r="B75" s="0" t="n">
        <v>0.63</v>
      </c>
      <c r="C75" s="0" t="n">
        <f aca="false">LN(B75)</f>
        <v>-0.462035459596559</v>
      </c>
      <c r="E75" s="8" t="n">
        <f aca="false">E74*0.9</f>
        <v>0.485192780976897</v>
      </c>
      <c r="F75" s="0" t="n">
        <f aca="false">EXP($F$10/E75)</f>
        <v>9.5642249603592E-180</v>
      </c>
      <c r="H75" s="8"/>
      <c r="I75" s="9"/>
    </row>
    <row r="76" customFormat="false" ht="13.8" hidden="false" customHeight="false" outlineLevel="0" collapsed="false">
      <c r="B76" s="0" t="n">
        <v>0.64</v>
      </c>
      <c r="C76" s="0" t="n">
        <f aca="false">LN(B76)</f>
        <v>-0.446287102628419</v>
      </c>
      <c r="E76" s="8" t="n">
        <f aca="false">E75*0.9</f>
        <v>0.436673502879208</v>
      </c>
      <c r="F76" s="0" t="n">
        <f aca="false">EXP($F$10/E76)</f>
        <v>1.22916693640517E-199</v>
      </c>
      <c r="H76" s="8"/>
      <c r="I76" s="9"/>
    </row>
    <row r="77" customFormat="false" ht="13.8" hidden="false" customHeight="false" outlineLevel="0" collapsed="false">
      <c r="B77" s="0" t="n">
        <v>0.65</v>
      </c>
      <c r="C77" s="0" t="n">
        <f aca="false">LN(B77)</f>
        <v>-0.430782916092454</v>
      </c>
      <c r="E77" s="8" t="n">
        <f aca="false">E76*0.9</f>
        <v>0.393006152591287</v>
      </c>
      <c r="F77" s="0" t="n">
        <f aca="false">EXP($F$10/E77)</f>
        <v>9.73770293988212E-222</v>
      </c>
      <c r="H77" s="8"/>
      <c r="I77" s="9"/>
    </row>
    <row r="78" customFormat="false" ht="13.8" hidden="false" customHeight="false" outlineLevel="0" collapsed="false">
      <c r="B78" s="0" t="n">
        <v>0.66</v>
      </c>
      <c r="C78" s="0" t="n">
        <f aca="false">LN(B78)</f>
        <v>-0.415515443961666</v>
      </c>
      <c r="E78" s="8" t="n">
        <f aca="false">E77*0.9</f>
        <v>0.353705537332158</v>
      </c>
      <c r="F78" s="0" t="n">
        <f aca="false">EXP($F$10/E78)</f>
        <v>2.70158326564886E-246</v>
      </c>
      <c r="H78" s="8"/>
      <c r="I78" s="9"/>
    </row>
    <row r="79" customFormat="false" ht="13.8" hidden="false" customHeight="false" outlineLevel="0" collapsed="false">
      <c r="B79" s="0" t="n">
        <v>0.67</v>
      </c>
      <c r="C79" s="0" t="n">
        <f aca="false">LN(B79)</f>
        <v>-0.400477566597125</v>
      </c>
      <c r="E79" s="8" t="n">
        <f aca="false">E78*0.9</f>
        <v>0.318334983598942</v>
      </c>
      <c r="F79" s="0" t="n">
        <f aca="false">EXP($F$10/E79)</f>
        <v>1.40036942313832E-273</v>
      </c>
      <c r="H79" s="8"/>
      <c r="I79" s="9"/>
    </row>
    <row r="80" customFormat="false" ht="13.8" hidden="false" customHeight="false" outlineLevel="0" collapsed="false">
      <c r="B80" s="0" t="n">
        <v>0.68</v>
      </c>
      <c r="C80" s="0" t="n">
        <f aca="false">LN(B80)</f>
        <v>-0.385662480811985</v>
      </c>
      <c r="E80" s="8" t="n">
        <f aca="false">E79*0.9</f>
        <v>0.286501485239048</v>
      </c>
      <c r="F80" s="0" t="n">
        <f aca="false">EXP($F$10/E80)</f>
        <v>6.74774195439591E-304</v>
      </c>
      <c r="H80" s="8"/>
      <c r="I80" s="9"/>
    </row>
    <row r="81" customFormat="false" ht="13.8" hidden="false" customHeight="false" outlineLevel="0" collapsed="false">
      <c r="B81" s="0" t="n">
        <v>0.69</v>
      </c>
      <c r="C81" s="0" t="n">
        <f aca="false">LN(B81)</f>
        <v>-0.371063681390832</v>
      </c>
      <c r="E81" s="8" t="n">
        <f aca="false">E80*0.9</f>
        <v>0.257851336715143</v>
      </c>
      <c r="F81" s="0" t="n">
        <f aca="false">EXP($F$10/E81)</f>
        <v>0</v>
      </c>
      <c r="H81" s="8"/>
      <c r="I81" s="9"/>
    </row>
    <row r="82" customFormat="false" ht="13.8" hidden="false" customHeight="false" outlineLevel="0" collapsed="false">
      <c r="B82" s="0" t="n">
        <v>0.7</v>
      </c>
      <c r="C82" s="0" t="n">
        <f aca="false">LN(B82)</f>
        <v>-0.356674943938732</v>
      </c>
      <c r="E82" s="8" t="n">
        <f aca="false">E81*0.9</f>
        <v>0.232066203043629</v>
      </c>
      <c r="F82" s="0" t="n">
        <f aca="false">EXP($F$10/E82)</f>
        <v>0</v>
      </c>
      <c r="H82" s="8"/>
      <c r="I82" s="9"/>
    </row>
    <row r="83" customFormat="false" ht="13.8" hidden="false" customHeight="false" outlineLevel="0" collapsed="false">
      <c r="B83" s="0" t="n">
        <v>0.71</v>
      </c>
      <c r="C83" s="0" t="n">
        <f aca="false">LN(B83)</f>
        <v>-0.342490308946776</v>
      </c>
      <c r="E83" s="8" t="n">
        <f aca="false">E82*0.9</f>
        <v>0.208859582739266</v>
      </c>
      <c r="F83" s="0" t="n">
        <f aca="false">EXP($F$10/E83)</f>
        <v>0</v>
      </c>
      <c r="H83" s="8"/>
      <c r="I83" s="9"/>
    </row>
    <row r="84" customFormat="false" ht="13.8" hidden="false" customHeight="false" outlineLevel="0" collapsed="false">
      <c r="B84" s="0" t="n">
        <v>0.72</v>
      </c>
      <c r="C84" s="0" t="n">
        <f aca="false">LN(B84)</f>
        <v>-0.328504066972036</v>
      </c>
      <c r="E84" s="8" t="n">
        <f aca="false">E83*0.9</f>
        <v>0.187973624465339</v>
      </c>
      <c r="F84" s="0" t="n">
        <f aca="false">EXP($F$10/E84)</f>
        <v>0</v>
      </c>
      <c r="H84" s="8"/>
      <c r="I84" s="9"/>
    </row>
    <row r="85" customFormat="false" ht="13.8" hidden="false" customHeight="false" outlineLevel="0" collapsed="false">
      <c r="B85" s="0" t="n">
        <v>0.73</v>
      </c>
      <c r="C85" s="0" t="n">
        <f aca="false">LN(B85)</f>
        <v>-0.3147107448397</v>
      </c>
      <c r="E85" s="8"/>
      <c r="H85" s="8"/>
      <c r="I85" s="9"/>
    </row>
    <row r="86" customFormat="false" ht="13.8" hidden="false" customHeight="false" outlineLevel="0" collapsed="false">
      <c r="B86" s="0" t="n">
        <v>0.74</v>
      </c>
      <c r="C86" s="0" t="n">
        <f aca="false">LN(B86)</f>
        <v>-0.301105092783922</v>
      </c>
      <c r="E86" s="8"/>
      <c r="H86" s="8"/>
      <c r="I86" s="9"/>
    </row>
    <row r="87" customFormat="false" ht="13.8" hidden="false" customHeight="false" outlineLevel="0" collapsed="false">
      <c r="B87" s="0" t="n">
        <v>0.75</v>
      </c>
      <c r="C87" s="0" t="n">
        <f aca="false">LN(B87)</f>
        <v>-0.287682072451781</v>
      </c>
      <c r="E87" s="8"/>
      <c r="H87" s="8"/>
      <c r="I87" s="9"/>
    </row>
    <row r="88" customFormat="false" ht="13.8" hidden="false" customHeight="false" outlineLevel="0" collapsed="false">
      <c r="B88" s="0" t="n">
        <v>0.76</v>
      </c>
      <c r="C88" s="0" t="n">
        <f aca="false">LN(B88)</f>
        <v>-0.27443684570176</v>
      </c>
      <c r="E88" s="8"/>
      <c r="H88" s="8"/>
      <c r="I88" s="9"/>
    </row>
    <row r="89" customFormat="false" ht="13.8" hidden="false" customHeight="false" outlineLevel="0" collapsed="false">
      <c r="B89" s="0" t="n">
        <v>0.77</v>
      </c>
      <c r="C89" s="0" t="n">
        <f aca="false">LN(B89)</f>
        <v>-0.261364764134407</v>
      </c>
      <c r="E89" s="8"/>
      <c r="H89" s="8"/>
      <c r="I89" s="9"/>
    </row>
    <row r="90" customFormat="false" ht="13.8" hidden="false" customHeight="false" outlineLevel="0" collapsed="false">
      <c r="B90" s="0" t="n">
        <v>0.78</v>
      </c>
      <c r="C90" s="0" t="n">
        <f aca="false">LN(B90)</f>
        <v>-0.2484613592985</v>
      </c>
      <c r="E90" s="8"/>
      <c r="H90" s="8"/>
      <c r="I90" s="9"/>
    </row>
    <row r="91" customFormat="false" ht="13.8" hidden="false" customHeight="false" outlineLevel="0" collapsed="false">
      <c r="B91" s="0" t="n">
        <v>0.79</v>
      </c>
      <c r="C91" s="0" t="n">
        <f aca="false">LN(B91)</f>
        <v>-0.23572233352107</v>
      </c>
      <c r="E91" s="8"/>
      <c r="H91" s="8"/>
      <c r="I91" s="9"/>
    </row>
    <row r="92" customFormat="false" ht="13.8" hidden="false" customHeight="false" outlineLevel="0" collapsed="false">
      <c r="B92" s="0" t="n">
        <v>0.8</v>
      </c>
      <c r="C92" s="0" t="n">
        <f aca="false">LN(B92)</f>
        <v>-0.22314355131421</v>
      </c>
      <c r="E92" s="8"/>
      <c r="H92" s="8"/>
      <c r="I92" s="9"/>
    </row>
    <row r="93" customFormat="false" ht="13.8" hidden="false" customHeight="false" outlineLevel="0" collapsed="false">
      <c r="B93" s="0" t="n">
        <v>0.81</v>
      </c>
      <c r="C93" s="0" t="n">
        <f aca="false">LN(B93)</f>
        <v>-0.210721031315653</v>
      </c>
      <c r="E93" s="8"/>
      <c r="H93" s="8"/>
      <c r="I93" s="9"/>
    </row>
    <row r="94" customFormat="false" ht="13.8" hidden="false" customHeight="false" outlineLevel="0" collapsed="false">
      <c r="B94" s="0" t="n">
        <v>0.82</v>
      </c>
      <c r="C94" s="0" t="n">
        <f aca="false">LN(B94)</f>
        <v>-0.198450938723838</v>
      </c>
      <c r="E94" s="8"/>
      <c r="H94" s="8"/>
      <c r="I94" s="9"/>
    </row>
    <row r="95" customFormat="false" ht="13.8" hidden="false" customHeight="false" outlineLevel="0" collapsed="false">
      <c r="B95" s="0" t="n">
        <v>0.83</v>
      </c>
      <c r="C95" s="0" t="n">
        <f aca="false">LN(B95)</f>
        <v>-0.186329578191493</v>
      </c>
      <c r="E95" s="8"/>
      <c r="H95" s="8"/>
      <c r="I95" s="9"/>
    </row>
    <row r="96" customFormat="false" ht="13.8" hidden="false" customHeight="false" outlineLevel="0" collapsed="false">
      <c r="B96" s="0" t="n">
        <v>0.84</v>
      </c>
      <c r="C96" s="0" t="n">
        <f aca="false">LN(B96)</f>
        <v>-0.174353387144778</v>
      </c>
      <c r="E96" s="8"/>
      <c r="H96" s="8"/>
      <c r="I96" s="9"/>
    </row>
    <row r="97" customFormat="false" ht="13.8" hidden="false" customHeight="false" outlineLevel="0" collapsed="false">
      <c r="B97" s="0" t="n">
        <v>0.85</v>
      </c>
      <c r="C97" s="0" t="n">
        <f aca="false">LN(B97)</f>
        <v>-0.162518929497775</v>
      </c>
      <c r="E97" s="8"/>
      <c r="H97" s="8"/>
      <c r="I97" s="9"/>
    </row>
    <row r="98" customFormat="false" ht="13.8" hidden="false" customHeight="false" outlineLevel="0" collapsed="false">
      <c r="B98" s="0" t="n">
        <v>0.86</v>
      </c>
      <c r="C98" s="0" t="n">
        <f aca="false">LN(B98)</f>
        <v>-0.150822889734584</v>
      </c>
      <c r="E98" s="8"/>
      <c r="H98" s="8"/>
      <c r="I98" s="9"/>
    </row>
    <row r="99" customFormat="false" ht="13.8" hidden="false" customHeight="false" outlineLevel="0" collapsed="false">
      <c r="B99" s="0" t="n">
        <v>0.87</v>
      </c>
      <c r="C99" s="0" t="n">
        <f aca="false">LN(B99)</f>
        <v>-0.139262067333508</v>
      </c>
      <c r="E99" s="8"/>
      <c r="H99" s="8"/>
      <c r="I99" s="9"/>
    </row>
    <row r="100" customFormat="false" ht="13.8" hidden="false" customHeight="false" outlineLevel="0" collapsed="false">
      <c r="B100" s="0" t="n">
        <v>0.88</v>
      </c>
      <c r="C100" s="0" t="n">
        <f aca="false">LN(B100)</f>
        <v>-0.127833371509885</v>
      </c>
      <c r="E100" s="8"/>
      <c r="H100" s="8"/>
      <c r="I100" s="9"/>
    </row>
    <row r="101" customFormat="false" ht="13.8" hidden="false" customHeight="false" outlineLevel="0" collapsed="false">
      <c r="B101" s="0" t="n">
        <v>0.89</v>
      </c>
      <c r="C101" s="0" t="n">
        <f aca="false">LN(B101)</f>
        <v>-0.116533816255952</v>
      </c>
      <c r="E101" s="8"/>
      <c r="H101" s="8"/>
      <c r="I101" s="9"/>
    </row>
    <row r="102" customFormat="false" ht="13.8" hidden="false" customHeight="false" outlineLevel="0" collapsed="false">
      <c r="B102" s="0" t="n">
        <v>0.9</v>
      </c>
      <c r="C102" s="0" t="n">
        <f aca="false">LN(B102)</f>
        <v>-0.105360515657826</v>
      </c>
      <c r="E102" s="8"/>
      <c r="H102" s="8"/>
      <c r="I102" s="9"/>
    </row>
    <row r="103" customFormat="false" ht="13.8" hidden="false" customHeight="false" outlineLevel="0" collapsed="false">
      <c r="B103" s="0" t="n">
        <v>0.91</v>
      </c>
      <c r="C103" s="0" t="n">
        <f aca="false">LN(B103)</f>
        <v>-0.0943106794712413</v>
      </c>
    </row>
    <row r="104" customFormat="false" ht="13.8" hidden="false" customHeight="false" outlineLevel="0" collapsed="false">
      <c r="B104" s="0" t="n">
        <v>0.92</v>
      </c>
      <c r="C104" s="0" t="n">
        <f aca="false">LN(B104)</f>
        <v>-0.083381608939051</v>
      </c>
    </row>
    <row r="105" customFormat="false" ht="13.8" hidden="false" customHeight="false" outlineLevel="0" collapsed="false">
      <c r="B105" s="0" t="n">
        <v>0.93</v>
      </c>
      <c r="C105" s="0" t="n">
        <f aca="false">LN(B105)</f>
        <v>-0.0725706928348354</v>
      </c>
    </row>
    <row r="106" customFormat="false" ht="13.8" hidden="false" customHeight="false" outlineLevel="0" collapsed="false">
      <c r="B106" s="0" t="n">
        <v>0.94</v>
      </c>
      <c r="C106" s="0" t="n">
        <f aca="false">LN(B106)</f>
        <v>-0.0618754037180875</v>
      </c>
    </row>
    <row r="107" customFormat="false" ht="13.8" hidden="false" customHeight="false" outlineLevel="0" collapsed="false">
      <c r="B107" s="0" t="n">
        <v>0.95</v>
      </c>
      <c r="C107" s="0" t="n">
        <f aca="false">LN(B107)</f>
        <v>-0.0512932943875506</v>
      </c>
    </row>
    <row r="108" customFormat="false" ht="13.8" hidden="false" customHeight="false" outlineLevel="0" collapsed="false">
      <c r="B108" s="0" t="n">
        <v>0.96</v>
      </c>
      <c r="C108" s="0" t="n">
        <f aca="false">LN(B108)</f>
        <v>-0.0408219945202552</v>
      </c>
    </row>
    <row r="109" customFormat="false" ht="13.8" hidden="false" customHeight="false" outlineLevel="0" collapsed="false">
      <c r="B109" s="0" t="n">
        <v>0.97</v>
      </c>
      <c r="C109" s="0" t="n">
        <f aca="false">LN(B109)</f>
        <v>-0.0304592074847086</v>
      </c>
    </row>
    <row r="110" customFormat="false" ht="13.8" hidden="false" customHeight="false" outlineLevel="0" collapsed="false">
      <c r="B110" s="0" t="n">
        <v>0.98</v>
      </c>
      <c r="C110" s="0" t="n">
        <f aca="false">LN(B110)</f>
        <v>-0.0202027073175195</v>
      </c>
    </row>
    <row r="111" customFormat="false" ht="13.8" hidden="false" customHeight="false" outlineLevel="0" collapsed="false">
      <c r="B111" s="0" t="n">
        <v>0.99</v>
      </c>
      <c r="C111" s="0" t="n">
        <f aca="false">LN(B111)</f>
        <v>-0.0100503358535015</v>
      </c>
    </row>
    <row r="112" customFormat="false" ht="13.8" hidden="false" customHeight="false" outlineLevel="0" collapsed="false">
      <c r="B112" s="0" t="n">
        <v>1</v>
      </c>
      <c r="C112" s="0" t="n">
        <f aca="false">LN(B112)</f>
        <v>0</v>
      </c>
    </row>
    <row r="113" customFormat="false" ht="13.8" hidden="false" customHeight="false" outlineLevel="0" collapsed="false">
      <c r="B113" s="0" t="n">
        <v>1.01</v>
      </c>
      <c r="C113" s="0" t="n">
        <f aca="false">LN(B113)</f>
        <v>0.00995033085316809</v>
      </c>
    </row>
    <row r="114" customFormat="false" ht="13.8" hidden="false" customHeight="false" outlineLevel="0" collapsed="false">
      <c r="B114" s="0" t="n">
        <v>1.02</v>
      </c>
      <c r="C114" s="0" t="n">
        <f aca="false">LN(B114)</f>
        <v>0.0198026272961797</v>
      </c>
    </row>
    <row r="115" customFormat="false" ht="13.8" hidden="false" customHeight="false" outlineLevel="0" collapsed="false">
      <c r="B115" s="0" t="n">
        <v>1.03</v>
      </c>
      <c r="C115" s="0" t="n">
        <f aca="false">LN(B115)</f>
        <v>0.0295588022415444</v>
      </c>
    </row>
    <row r="116" customFormat="false" ht="13.8" hidden="false" customHeight="false" outlineLevel="0" collapsed="false">
      <c r="B116" s="0" t="n">
        <v>1.04</v>
      </c>
      <c r="C116" s="0" t="n">
        <f aca="false">LN(B116)</f>
        <v>0.0392207131532813</v>
      </c>
    </row>
    <row r="117" customFormat="false" ht="13.8" hidden="false" customHeight="false" outlineLevel="0" collapsed="false">
      <c r="B117" s="0" t="n">
        <v>1.05</v>
      </c>
      <c r="C117" s="0" t="n">
        <f aca="false">LN(B117)</f>
        <v>0.048790164169432</v>
      </c>
    </row>
    <row r="118" customFormat="false" ht="13.8" hidden="false" customHeight="false" outlineLevel="0" collapsed="false">
      <c r="B118" s="0" t="n">
        <v>1.06</v>
      </c>
      <c r="C118" s="0" t="n">
        <f aca="false">LN(B118)</f>
        <v>0.0582689081239758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2023-05-21T06:17:38Z</dcterms:created>
  <dc:creator>openpyxl</dc:creator>
  <dc:description/>
  <dc:language>pt-BR</dc:language>
  <cp:lastModifiedBy/>
  <dcterms:modified xsi:type="dcterms:W3CDTF">2024-09-18T12:23:53Z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