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UEMS\Ano de 2025\Disciplinas\Programação de Computadores II\Atividades\2 - Bônus - Cálculo de um somatório - Flashback\"/>
    </mc:Choice>
  </mc:AlternateContent>
  <xr:revisionPtr revIDLastSave="0" documentId="13_ncr:1_{B0C459F8-F716-439C-85DE-93AD7F95AEFF}" xr6:coauthVersionLast="47" xr6:coauthVersionMax="47" xr10:uidLastSave="{00000000-0000-0000-0000-000000000000}"/>
  <bookViews>
    <workbookView xWindow="28680" yWindow="-255" windowWidth="29040" windowHeight="15720" tabRatio="803" activeTab="1" xr2:uid="{00000000-000D-0000-FFFF-FFFF00000000}"/>
  </bookViews>
  <sheets>
    <sheet name="Classificados" sheetId="1" r:id="rId1"/>
    <sheet name="Notas dos Classificados" sheetId="2" r:id="rId2"/>
    <sheet name="FREDERICO EDUARDO DE LIMA E SIL" sheetId="44" r:id="rId3"/>
    <sheet name="GABRIEL DE OLIVEIRA MENDONCA FE" sheetId="45" r:id="rId4"/>
    <sheet name="GUILHERME DOS SANTOS FARIA" sheetId="51" r:id="rId5"/>
    <sheet name="JOÃO FRANCISCO CIRILO LEMES" sheetId="52" r:id="rId6"/>
    <sheet name="PEDRO HENRIQUE KAIPER SILVA" sheetId="53" r:id="rId7"/>
    <sheet name="PEDRO HENRIQUE MATIAS AGUILAR" sheetId="48" r:id="rId8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G7" i="2"/>
  <c r="G6" i="2"/>
  <c r="H10" i="2"/>
  <c r="I10" i="2"/>
  <c r="I7" i="2"/>
  <c r="I6" i="2"/>
  <c r="G10" i="2"/>
  <c r="C9" i="2"/>
  <c r="C8" i="2"/>
  <c r="C7" i="2"/>
  <c r="C6" i="2"/>
  <c r="C5" i="2"/>
  <c r="C10" i="2"/>
</calcChain>
</file>

<file path=xl/sharedStrings.xml><?xml version="1.0" encoding="utf-8"?>
<sst xmlns="http://schemas.openxmlformats.org/spreadsheetml/2006/main" count="90" uniqueCount="37">
  <si>
    <t>Critérios desclassificatórios</t>
  </si>
  <si>
    <t>Resultado</t>
  </si>
  <si>
    <r>
      <t xml:space="preserve">Não apresenta qualquer mensagem de </t>
    </r>
    <r>
      <rPr>
        <i/>
        <sz val="11"/>
        <color rgb="FF000000"/>
        <rFont val="Calibri"/>
        <family val="2"/>
      </rPr>
      <t>warning</t>
    </r>
    <r>
      <rPr>
        <sz val="11"/>
        <color rgb="FF000000"/>
        <rFont val="Calibri"/>
        <family val="2"/>
      </rPr>
      <t xml:space="preserve"> ou de erro na compilação</t>
    </r>
  </si>
  <si>
    <t>Foram enviados todos os arquivos necessários para a compilação e/ou execução</t>
  </si>
  <si>
    <r>
      <t xml:space="preserve">Implementa </t>
    </r>
    <r>
      <rPr>
        <b/>
        <sz val="11"/>
        <color rgb="FF000000"/>
        <rFont val="Calibri"/>
        <family val="2"/>
      </rPr>
      <t>corretamente toda a lista de funcionalidades e requisitos imprescindíveis</t>
    </r>
    <r>
      <rPr>
        <sz val="11"/>
        <color rgb="FF000000"/>
        <rFont val="Calibri"/>
        <family val="2"/>
      </rPr>
      <t xml:space="preserve"> solicitados</t>
    </r>
  </si>
  <si>
    <t>Identação adequada e padronizada</t>
  </si>
  <si>
    <t>Nomes de variáveis adequados (legíveis e sem ser uma "sopa de letrinhas" qualquer)</t>
  </si>
  <si>
    <t>Detecção de bugs na execução</t>
  </si>
  <si>
    <t>CLASSIFICADO</t>
  </si>
  <si>
    <t>Critério</t>
  </si>
  <si>
    <t>Descontos nos critérios desclassificatórios</t>
  </si>
  <si>
    <t>-</t>
  </si>
  <si>
    <t>SIM</t>
  </si>
  <si>
    <t>Implementação de todas as funcionalidades solicitadas</t>
  </si>
  <si>
    <t>Problemas diversos (por exemplo, implementação não otimizada do código)</t>
  </si>
  <si>
    <t>Descrição do critério</t>
  </si>
  <si>
    <t>NÃO</t>
  </si>
  <si>
    <t>DESCLASSIFICADO</t>
  </si>
  <si>
    <r>
      <t>As instruções passadas para a compilação do programa estão</t>
    </r>
    <r>
      <rPr>
        <b/>
        <sz val="12"/>
        <color theme="1"/>
        <rFont val="Calibri"/>
        <family val="2"/>
      </rPr>
      <t xml:space="preserve"> corretas</t>
    </r>
    <r>
      <rPr>
        <sz val="12"/>
        <color theme="1"/>
        <rFont val="Calibri"/>
        <family val="2"/>
      </rPr>
      <t xml:space="preserve"> E </t>
    </r>
    <r>
      <rPr>
        <b/>
        <sz val="12"/>
        <color theme="1"/>
        <rFont val="Calibri"/>
        <family val="2"/>
      </rPr>
      <t>completas</t>
    </r>
    <r>
      <rPr>
        <sz val="12"/>
        <color theme="1"/>
        <rFont val="Calibri"/>
        <family val="2"/>
      </rPr>
      <t>.</t>
    </r>
  </si>
  <si>
    <t>A identificação de códigos iguais e/ou SEMELHANTES (mesmos padrões de codificação) implica na atribuição AUTOMÁTICA e INAPELÁVEL da nota ZERO (0,0).</t>
  </si>
  <si>
    <t>GABRIEL DE OLIVEIRA MENDONCA FERREIRA</t>
  </si>
  <si>
    <t>GUILHERME DOS SANTOS FARIA</t>
  </si>
  <si>
    <t>FREDERICO EDUARDO DE LIMA E SILVA FACCIN</t>
  </si>
  <si>
    <t>PEDRO HENRIQUE MATIAS AGUILAR</t>
  </si>
  <si>
    <t>Não enviou a linha de compilação.</t>
  </si>
  <si>
    <t>Nota obtida</t>
  </si>
  <si>
    <t>PEDRO HENRIQUE KAIPER SILVA</t>
  </si>
  <si>
    <t>JOAO FRANCISCO CIRILO LEMES</t>
  </si>
  <si>
    <t xml:space="preserve"> - 6,0 pontos: o código não calcula o que é pedido. A lógica está errada. Contudo, considerei 2 pontos por cada um dos fors que estão coerentes com o somatório.</t>
  </si>
  <si>
    <t>-0,2 ponto: incluiu um arquivo cabeçalho sem necessidade. Linha 4, arquivo calc.c.</t>
  </si>
  <si>
    <t>O fato é que, de acordo com o print da tela do código acima, o aluno nem compilou esse código antes de me enviar.</t>
  </si>
  <si>
    <t>Detalhamento</t>
  </si>
  <si>
    <t>-8,0 pontos: o código não calcula o que é pedido. A lógica está errada. AINDA CONSIDEREI 2,0 pontos só pela escrita do laço externo corretamente.</t>
  </si>
  <si>
    <t>-0,2 ponto: arquivos cabeçalhos fora de ordem alfabética.</t>
  </si>
  <si>
    <t>-0,5 ponto: formato do arquivo não foi definido como OEM850.</t>
  </si>
  <si>
    <t>-0,2 ponto: escrita da linha system("pause") que havia sido frisado em sala que não deveria ser utilizada nos programas.</t>
  </si>
  <si>
    <t>-10 pontos: o código não calcula o que é pedido. A lógica está errada.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</si>
</sst>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rgb="FF0066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quotePrefix="1"/>
    <xf numFmtId="164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</cellXfs>
  <cellStyles count="1">
    <cellStyle name="Normal" xfId="0" builtinId="0"/>
  </cellStyles>
  <dxfs count="3">
    <dxf>
      <font>
        <b/>
        <i val="0"/>
        <strike val="0"/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12</xdr:col>
      <xdr:colOff>429365</xdr:colOff>
      <xdr:row>24</xdr:row>
      <xdr:rowOff>67189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3418CB-BB2E-4B78-FD77-82F42DCF0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952500"/>
          <a:ext cx="5306165" cy="36866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10</xdr:row>
      <xdr:rowOff>0</xdr:rowOff>
    </xdr:from>
    <xdr:to>
      <xdr:col>19</xdr:col>
      <xdr:colOff>582297</xdr:colOff>
      <xdr:row>20</xdr:row>
      <xdr:rowOff>171740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BF45E0-A539-66A9-7D81-26298CB40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905000"/>
          <a:ext cx="9116697" cy="20767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15</xdr:col>
      <xdr:colOff>420161</xdr:colOff>
      <xdr:row>19</xdr:row>
      <xdr:rowOff>105135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B3FDBE3-8E8F-5FFC-9313-2A49E840F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0" y="1143000"/>
          <a:ext cx="7602011" cy="2581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6"/>
  <sheetViews>
    <sheetView workbookViewId="0">
      <selection activeCell="C9" sqref="C9:H9"/>
    </sheetView>
  </sheetViews>
  <sheetFormatPr defaultRowHeight="15" x14ac:dyDescent="0.25"/>
  <cols>
    <col min="2" max="2" width="42.42578125" bestFit="1" customWidth="1"/>
    <col min="8" max="8" width="17" bestFit="1" customWidth="1"/>
  </cols>
  <sheetData>
    <row r="2" spans="2:16" ht="15.75" thickBot="1" x14ac:dyDescent="0.3"/>
    <row r="3" spans="2:16" ht="19.5" thickBot="1" x14ac:dyDescent="0.35">
      <c r="C3" s="14" t="s">
        <v>0</v>
      </c>
      <c r="D3" s="15"/>
      <c r="E3" s="15"/>
      <c r="F3" s="15"/>
      <c r="G3" s="16"/>
      <c r="H3" s="17" t="s">
        <v>1</v>
      </c>
    </row>
    <row r="4" spans="2:16" ht="16.5" thickBot="1" x14ac:dyDescent="0.3">
      <c r="C4" s="3">
        <v>1</v>
      </c>
      <c r="D4" s="3">
        <v>2</v>
      </c>
      <c r="E4" s="3">
        <v>3</v>
      </c>
      <c r="F4" s="3">
        <v>4</v>
      </c>
      <c r="G4" s="3">
        <v>5</v>
      </c>
      <c r="H4" s="18"/>
    </row>
    <row r="5" spans="2:16" ht="15.75" thickBot="1" x14ac:dyDescent="0.3">
      <c r="B5" s="2" t="s">
        <v>22</v>
      </c>
      <c r="C5" s="10" t="s">
        <v>16</v>
      </c>
      <c r="D5" s="7" t="s">
        <v>12</v>
      </c>
      <c r="E5" s="7" t="s">
        <v>12</v>
      </c>
      <c r="F5" s="7" t="s">
        <v>12</v>
      </c>
      <c r="G5" s="7" t="s">
        <v>11</v>
      </c>
      <c r="H5" s="13" t="s">
        <v>17</v>
      </c>
    </row>
    <row r="6" spans="2:16" ht="15.75" thickBot="1" x14ac:dyDescent="0.3">
      <c r="B6" s="2" t="s">
        <v>20</v>
      </c>
      <c r="C6" s="7" t="s">
        <v>12</v>
      </c>
      <c r="D6" s="7" t="s">
        <v>12</v>
      </c>
      <c r="E6" s="7" t="s">
        <v>12</v>
      </c>
      <c r="F6" s="7" t="s">
        <v>12</v>
      </c>
      <c r="G6" s="7" t="s">
        <v>11</v>
      </c>
      <c r="H6" s="12" t="s">
        <v>8</v>
      </c>
    </row>
    <row r="7" spans="2:16" ht="15.75" thickBot="1" x14ac:dyDescent="0.3">
      <c r="B7" s="2" t="s">
        <v>21</v>
      </c>
      <c r="C7" s="7" t="s">
        <v>12</v>
      </c>
      <c r="D7" s="7" t="s">
        <v>12</v>
      </c>
      <c r="E7" s="7" t="s">
        <v>12</v>
      </c>
      <c r="F7" s="7" t="s">
        <v>12</v>
      </c>
      <c r="G7" s="7" t="s">
        <v>11</v>
      </c>
      <c r="H7" s="12" t="s">
        <v>8</v>
      </c>
    </row>
    <row r="8" spans="2:16" ht="15.75" thickBot="1" x14ac:dyDescent="0.3">
      <c r="B8" s="2" t="s">
        <v>27</v>
      </c>
      <c r="C8" s="10" t="s">
        <v>16</v>
      </c>
      <c r="D8" s="7" t="s">
        <v>12</v>
      </c>
      <c r="E8" s="7" t="s">
        <v>12</v>
      </c>
      <c r="F8" s="7" t="s">
        <v>12</v>
      </c>
      <c r="G8" s="7" t="s">
        <v>11</v>
      </c>
      <c r="H8" s="13" t="s">
        <v>17</v>
      </c>
    </row>
    <row r="9" spans="2:16" ht="15.75" thickBot="1" x14ac:dyDescent="0.3">
      <c r="B9" s="2" t="s">
        <v>26</v>
      </c>
      <c r="C9" s="7" t="s">
        <v>12</v>
      </c>
      <c r="D9" s="7" t="s">
        <v>12</v>
      </c>
      <c r="E9" s="7" t="s">
        <v>12</v>
      </c>
      <c r="F9" s="7" t="s">
        <v>12</v>
      </c>
      <c r="G9" s="7" t="s">
        <v>11</v>
      </c>
      <c r="H9" s="12" t="s">
        <v>8</v>
      </c>
    </row>
    <row r="10" spans="2:16" ht="15.75" thickBot="1" x14ac:dyDescent="0.3">
      <c r="B10" s="2" t="s">
        <v>23</v>
      </c>
      <c r="C10" s="7" t="s">
        <v>12</v>
      </c>
      <c r="D10" s="7" t="s">
        <v>12</v>
      </c>
      <c r="E10" s="7" t="s">
        <v>12</v>
      </c>
      <c r="F10" s="7" t="s">
        <v>12</v>
      </c>
      <c r="G10" s="7" t="s">
        <v>11</v>
      </c>
      <c r="H10" s="12" t="s">
        <v>8</v>
      </c>
    </row>
    <row r="11" spans="2:16" ht="15.75" thickBot="1" x14ac:dyDescent="0.3"/>
    <row r="12" spans="2:16" ht="16.5" thickBot="1" x14ac:dyDescent="0.3">
      <c r="B12" s="4">
        <v>1</v>
      </c>
      <c r="C12" s="22" t="s">
        <v>18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/>
    </row>
    <row r="13" spans="2:16" ht="16.149999999999999" customHeight="1" thickBot="1" x14ac:dyDescent="0.3">
      <c r="B13" s="5">
        <v>2</v>
      </c>
      <c r="C13" s="22" t="s">
        <v>2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</row>
    <row r="14" spans="2:16" ht="16.149999999999999" customHeight="1" thickBot="1" x14ac:dyDescent="0.3">
      <c r="B14" s="5">
        <v>3</v>
      </c>
      <c r="C14" s="22" t="s">
        <v>3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</row>
    <row r="15" spans="2:16" ht="16.149999999999999" customHeight="1" thickBot="1" x14ac:dyDescent="0.3">
      <c r="B15" s="5">
        <v>4</v>
      </c>
      <c r="C15" s="22" t="s">
        <v>4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/>
    </row>
    <row r="16" spans="2:16" ht="35.450000000000003" customHeight="1" thickBot="1" x14ac:dyDescent="0.3">
      <c r="B16" s="5">
        <v>5</v>
      </c>
      <c r="C16" s="19" t="s">
        <v>19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</row>
  </sheetData>
  <mergeCells count="7">
    <mergeCell ref="C3:G3"/>
    <mergeCell ref="H3:H4"/>
    <mergeCell ref="C16:P16"/>
    <mergeCell ref="C15:P15"/>
    <mergeCell ref="C14:P14"/>
    <mergeCell ref="C13:P13"/>
    <mergeCell ref="C12:P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30046-2AB9-4984-AFF7-1DA37B94D2C1}">
  <dimension ref="C2:J17"/>
  <sheetViews>
    <sheetView tabSelected="1" workbookViewId="0">
      <selection activeCell="I10" sqref="I10:J10"/>
    </sheetView>
  </sheetViews>
  <sheetFormatPr defaultRowHeight="15" x14ac:dyDescent="0.25"/>
  <cols>
    <col min="3" max="3" width="42.42578125" bestFit="1" customWidth="1"/>
    <col min="4" max="5" width="11.28515625" bestFit="1" customWidth="1"/>
    <col min="10" max="10" width="36.42578125" customWidth="1"/>
  </cols>
  <sheetData>
    <row r="2" spans="3:10" ht="15.75" thickBot="1" x14ac:dyDescent="0.3"/>
    <row r="3" spans="3:10" ht="19.5" thickBot="1" x14ac:dyDescent="0.35">
      <c r="D3" s="27" t="s">
        <v>10</v>
      </c>
      <c r="E3" s="28"/>
      <c r="F3" s="28"/>
      <c r="G3" s="28"/>
      <c r="H3" s="28"/>
      <c r="I3" s="29" t="s">
        <v>1</v>
      </c>
      <c r="J3" s="30"/>
    </row>
    <row r="4" spans="3:10" ht="15" customHeight="1" thickBot="1" x14ac:dyDescent="0.3">
      <c r="D4" s="1">
        <v>1</v>
      </c>
      <c r="E4" s="1">
        <v>2</v>
      </c>
      <c r="F4" s="1">
        <v>3</v>
      </c>
      <c r="G4" s="1">
        <v>4</v>
      </c>
      <c r="H4" s="1">
        <v>5</v>
      </c>
      <c r="I4" s="31"/>
      <c r="J4" s="32"/>
    </row>
    <row r="5" spans="3:10" ht="15.75" thickBot="1" x14ac:dyDescent="0.3">
      <c r="C5" s="2" t="str">
        <f>Classificados!B5</f>
        <v>FREDERICO EDUARDO DE LIMA E SILVA FACCIN</v>
      </c>
      <c r="D5" s="37"/>
      <c r="E5" s="37"/>
      <c r="F5" s="37"/>
      <c r="G5" s="37"/>
      <c r="H5" s="37"/>
      <c r="I5" s="25">
        <v>0</v>
      </c>
      <c r="J5" s="26"/>
    </row>
    <row r="6" spans="3:10" ht="15.75" thickBot="1" x14ac:dyDescent="0.3">
      <c r="C6" s="2" t="str">
        <f>Classificados!B6</f>
        <v>GABRIEL DE OLIVEIRA MENDONCA FERREIRA</v>
      </c>
      <c r="D6" s="9" t="s">
        <v>11</v>
      </c>
      <c r="E6" s="9" t="s">
        <v>11</v>
      </c>
      <c r="F6" s="9" t="s">
        <v>11</v>
      </c>
      <c r="G6" s="9">
        <f>'GABRIEL DE OLIVEIRA MENDONCA FE'!F7</f>
        <v>-8</v>
      </c>
      <c r="H6" s="9">
        <f>'GABRIEL DE OLIVEIRA MENDONCA FE'!F8</f>
        <v>-0.9</v>
      </c>
      <c r="I6" s="25">
        <f t="shared" ref="I6:I8" si="0">MAX(10+SUM(D6:H6),0)</f>
        <v>1.0999999999999996</v>
      </c>
      <c r="J6" s="26"/>
    </row>
    <row r="7" spans="3:10" ht="15.75" thickBot="1" x14ac:dyDescent="0.3">
      <c r="C7" s="2" t="str">
        <f>Classificados!B7</f>
        <v>GUILHERME DOS SANTOS FARIA</v>
      </c>
      <c r="D7" s="9" t="s">
        <v>11</v>
      </c>
      <c r="E7" s="9" t="s">
        <v>11</v>
      </c>
      <c r="F7" s="9" t="s">
        <v>11</v>
      </c>
      <c r="G7" s="9">
        <f>'GUILHERME DOS SANTOS FARIA'!E6</f>
        <v>-10</v>
      </c>
      <c r="H7" s="9" t="s">
        <v>11</v>
      </c>
      <c r="I7" s="25">
        <f t="shared" si="0"/>
        <v>0</v>
      </c>
      <c r="J7" s="26"/>
    </row>
    <row r="8" spans="3:10" ht="15.75" thickBot="1" x14ac:dyDescent="0.3">
      <c r="C8" s="2" t="str">
        <f>Classificados!B8</f>
        <v>JOAO FRANCISCO CIRILO LEMES</v>
      </c>
      <c r="D8" s="37"/>
      <c r="E8" s="37"/>
      <c r="F8" s="37"/>
      <c r="G8" s="37"/>
      <c r="H8" s="37"/>
      <c r="I8" s="25">
        <v>0</v>
      </c>
      <c r="J8" s="26"/>
    </row>
    <row r="9" spans="3:10" ht="15.75" thickBot="1" x14ac:dyDescent="0.3">
      <c r="C9" s="2" t="str">
        <f>Classificados!B9</f>
        <v>PEDRO HENRIQUE KAIPER SILVA</v>
      </c>
      <c r="D9" s="37"/>
      <c r="E9" s="37"/>
      <c r="F9" s="37"/>
      <c r="G9" s="37"/>
      <c r="H9" s="37"/>
      <c r="I9" s="25">
        <v>0</v>
      </c>
      <c r="J9" s="26"/>
    </row>
    <row r="10" spans="3:10" ht="15.75" thickBot="1" x14ac:dyDescent="0.3">
      <c r="C10" s="2" t="str">
        <f>Classificados!B10</f>
        <v>PEDRO HENRIQUE MATIAS AGUILAR</v>
      </c>
      <c r="D10" s="9" t="s">
        <v>11</v>
      </c>
      <c r="E10" s="9" t="s">
        <v>11</v>
      </c>
      <c r="F10" s="9" t="s">
        <v>11</v>
      </c>
      <c r="G10" s="9">
        <f>'PEDRO HENRIQUE MATIAS AGUILAR'!D6</f>
        <v>-6</v>
      </c>
      <c r="H10" s="9">
        <f>'PEDRO HENRIQUE MATIAS AGUILAR'!D7</f>
        <v>-0.2</v>
      </c>
      <c r="I10" s="25">
        <f t="shared" ref="I10" si="1">MAX(10+SUM(D10:H10),0)</f>
        <v>3.8</v>
      </c>
      <c r="J10" s="26"/>
    </row>
    <row r="11" spans="3:10" ht="15.75" thickBot="1" x14ac:dyDescent="0.3"/>
    <row r="12" spans="3:10" ht="15.75" thickBot="1" x14ac:dyDescent="0.3">
      <c r="D12" s="4" t="s">
        <v>9</v>
      </c>
      <c r="E12" s="33" t="s">
        <v>15</v>
      </c>
      <c r="F12" s="34"/>
      <c r="G12" s="34"/>
      <c r="H12" s="34"/>
      <c r="I12" s="34"/>
      <c r="J12" s="35"/>
    </row>
    <row r="13" spans="3:10" ht="15.75" thickBot="1" x14ac:dyDescent="0.3">
      <c r="D13" s="5">
        <v>1</v>
      </c>
      <c r="E13" s="33" t="s">
        <v>5</v>
      </c>
      <c r="F13" s="34"/>
      <c r="G13" s="34"/>
      <c r="H13" s="34"/>
      <c r="I13" s="34"/>
      <c r="J13" s="35"/>
    </row>
    <row r="14" spans="3:10" ht="15.75" thickBot="1" x14ac:dyDescent="0.3">
      <c r="D14" s="5">
        <v>2</v>
      </c>
      <c r="E14" s="33" t="s">
        <v>6</v>
      </c>
      <c r="F14" s="34"/>
      <c r="G14" s="34"/>
      <c r="H14" s="34"/>
      <c r="I14" s="34"/>
      <c r="J14" s="35"/>
    </row>
    <row r="15" spans="3:10" ht="15.75" thickBot="1" x14ac:dyDescent="0.3">
      <c r="D15" s="5">
        <v>3</v>
      </c>
      <c r="E15" s="33" t="s">
        <v>13</v>
      </c>
      <c r="F15" s="34"/>
      <c r="G15" s="34"/>
      <c r="H15" s="34"/>
      <c r="I15" s="34"/>
      <c r="J15" s="35"/>
    </row>
    <row r="16" spans="3:10" ht="15.75" thickBot="1" x14ac:dyDescent="0.3">
      <c r="D16" s="6">
        <v>4</v>
      </c>
      <c r="E16" s="33" t="s">
        <v>7</v>
      </c>
      <c r="F16" s="34"/>
      <c r="G16" s="34"/>
      <c r="H16" s="34"/>
      <c r="I16" s="34"/>
      <c r="J16" s="35"/>
    </row>
    <row r="17" spans="4:10" ht="15.75" thickBot="1" x14ac:dyDescent="0.3">
      <c r="D17" s="5">
        <v>5</v>
      </c>
      <c r="E17" s="33" t="s">
        <v>14</v>
      </c>
      <c r="F17" s="34"/>
      <c r="G17" s="34"/>
      <c r="H17" s="34"/>
      <c r="I17" s="34"/>
      <c r="J17" s="35"/>
    </row>
  </sheetData>
  <mergeCells count="14">
    <mergeCell ref="E12:J12"/>
    <mergeCell ref="I7:J7"/>
    <mergeCell ref="E17:J17"/>
    <mergeCell ref="E13:J13"/>
    <mergeCell ref="E14:J14"/>
    <mergeCell ref="E15:J15"/>
    <mergeCell ref="E16:J16"/>
    <mergeCell ref="I9:J9"/>
    <mergeCell ref="I10:J10"/>
    <mergeCell ref="I6:J6"/>
    <mergeCell ref="I5:J5"/>
    <mergeCell ref="D3:H3"/>
    <mergeCell ref="I3:J4"/>
    <mergeCell ref="I8:J8"/>
  </mergeCells>
  <conditionalFormatting sqref="D5:H10">
    <cfRule type="cellIs" dxfId="2" priority="3" operator="lessThan">
      <formula>0</formula>
    </cfRule>
  </conditionalFormatting>
  <conditionalFormatting sqref="I5:J10">
    <cfRule type="cellIs" dxfId="1" priority="1" operator="lessThan">
      <formula>6</formula>
    </cfRule>
    <cfRule type="cellIs" dxfId="0" priority="2" operator="greaterThanOrEqual">
      <formula>6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1CE0-7EF5-4C53-A1EA-3087467BA5A8}">
  <dimension ref="D3:E26"/>
  <sheetViews>
    <sheetView workbookViewId="0">
      <selection activeCell="D3" sqref="D3"/>
    </sheetView>
  </sheetViews>
  <sheetFormatPr defaultRowHeight="15" x14ac:dyDescent="0.25"/>
  <sheetData>
    <row r="3" spans="4:4" x14ac:dyDescent="0.25">
      <c r="D3" t="s">
        <v>24</v>
      </c>
    </row>
    <row r="26" spans="5:5" x14ac:dyDescent="0.25">
      <c r="E26" t="s">
        <v>30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21821-318D-404E-83AA-49824F0AC14A}">
  <dimension ref="E5:G18"/>
  <sheetViews>
    <sheetView workbookViewId="0">
      <selection activeCell="E5" sqref="E5:G7"/>
    </sheetView>
  </sheetViews>
  <sheetFormatPr defaultRowHeight="15" x14ac:dyDescent="0.25"/>
  <cols>
    <col min="6" max="6" width="11.42578125" bestFit="1" customWidth="1"/>
  </cols>
  <sheetData>
    <row r="5" spans="5:7" x14ac:dyDescent="0.25">
      <c r="E5" t="s">
        <v>9</v>
      </c>
      <c r="F5" t="s">
        <v>25</v>
      </c>
      <c r="G5" t="s">
        <v>31</v>
      </c>
    </row>
    <row r="7" spans="5:7" x14ac:dyDescent="0.25">
      <c r="E7" s="11">
        <v>4</v>
      </c>
      <c r="F7" s="11">
        <v>-8</v>
      </c>
      <c r="G7" s="8" t="s">
        <v>32</v>
      </c>
    </row>
    <row r="8" spans="5:7" x14ac:dyDescent="0.25">
      <c r="E8" s="36">
        <v>5</v>
      </c>
      <c r="F8" s="36">
        <v>-0.9</v>
      </c>
      <c r="G8" s="8" t="s">
        <v>33</v>
      </c>
    </row>
    <row r="9" spans="5:7" x14ac:dyDescent="0.25">
      <c r="E9" s="36"/>
      <c r="F9" s="36"/>
      <c r="G9" s="8" t="s">
        <v>34</v>
      </c>
    </row>
    <row r="10" spans="5:7" x14ac:dyDescent="0.25">
      <c r="E10" s="36"/>
      <c r="F10" s="36"/>
      <c r="G10" s="8" t="s">
        <v>35</v>
      </c>
    </row>
    <row r="11" spans="5:7" x14ac:dyDescent="0.25">
      <c r="E11" s="11"/>
      <c r="F11" s="11"/>
    </row>
    <row r="12" spans="5:7" x14ac:dyDescent="0.25">
      <c r="E12" s="11"/>
      <c r="F12" s="11"/>
    </row>
    <row r="13" spans="5:7" x14ac:dyDescent="0.25">
      <c r="E13" s="11"/>
      <c r="F13" s="11"/>
    </row>
    <row r="14" spans="5:7" x14ac:dyDescent="0.25">
      <c r="E14" s="11"/>
      <c r="F14" s="11"/>
    </row>
    <row r="15" spans="5:7" x14ac:dyDescent="0.25">
      <c r="E15" s="11"/>
      <c r="F15" s="11"/>
    </row>
    <row r="16" spans="5:7" x14ac:dyDescent="0.25">
      <c r="E16" s="11"/>
      <c r="F16" s="11"/>
    </row>
    <row r="17" spans="5:6" x14ac:dyDescent="0.25">
      <c r="E17" s="11"/>
      <c r="F17" s="11"/>
    </row>
    <row r="18" spans="5:6" x14ac:dyDescent="0.25">
      <c r="E18" s="11"/>
      <c r="F18" s="11"/>
    </row>
  </sheetData>
  <mergeCells count="2">
    <mergeCell ref="F8:F10"/>
    <mergeCell ref="E8:E10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1EF71-F99D-4503-926E-56EECE1EB78E}">
  <dimension ref="D4:F6"/>
  <sheetViews>
    <sheetView workbookViewId="0">
      <selection activeCell="D4" sqref="D4:F6"/>
    </sheetView>
  </sheetViews>
  <sheetFormatPr defaultRowHeight="15" x14ac:dyDescent="0.25"/>
  <cols>
    <col min="5" max="5" width="14.42578125" customWidth="1"/>
  </cols>
  <sheetData>
    <row r="4" spans="4:6" x14ac:dyDescent="0.25">
      <c r="D4" t="s">
        <v>9</v>
      </c>
      <c r="E4" t="s">
        <v>25</v>
      </c>
      <c r="F4" t="s">
        <v>31</v>
      </c>
    </row>
    <row r="6" spans="4:6" x14ac:dyDescent="0.25">
      <c r="D6" s="11">
        <v>3</v>
      </c>
      <c r="E6" s="11">
        <v>-10</v>
      </c>
      <c r="F6" s="8" t="s">
        <v>36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3BE30-6188-4693-A766-254BF6F5505D}">
  <dimension ref="C4:E11"/>
  <sheetViews>
    <sheetView workbookViewId="0">
      <selection activeCell="C6" sqref="C6:D11"/>
    </sheetView>
  </sheetViews>
  <sheetFormatPr defaultRowHeight="15" x14ac:dyDescent="0.25"/>
  <cols>
    <col min="4" max="4" width="11.42578125" bestFit="1" customWidth="1"/>
    <col min="5" max="5" width="16.28515625" customWidth="1"/>
  </cols>
  <sheetData>
    <row r="4" spans="3:5" x14ac:dyDescent="0.25">
      <c r="C4" t="s">
        <v>24</v>
      </c>
    </row>
    <row r="7" spans="3:5" x14ac:dyDescent="0.25">
      <c r="E7" s="8"/>
    </row>
    <row r="8" spans="3:5" x14ac:dyDescent="0.25">
      <c r="E8" s="8"/>
    </row>
    <row r="9" spans="3:5" x14ac:dyDescent="0.25">
      <c r="E9" s="8"/>
    </row>
    <row r="10" spans="3:5" x14ac:dyDescent="0.25">
      <c r="E10" s="8"/>
    </row>
    <row r="11" spans="3:5" x14ac:dyDescent="0.25">
      <c r="E11" s="8"/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5C0AA-71CB-4587-A005-4917A390BE1E}">
  <dimension ref="C4:E6"/>
  <sheetViews>
    <sheetView workbookViewId="0">
      <selection activeCell="I11" sqref="I11"/>
    </sheetView>
  </sheetViews>
  <sheetFormatPr defaultRowHeight="15" x14ac:dyDescent="0.25"/>
  <sheetData>
    <row r="4" spans="3:5" x14ac:dyDescent="0.25">
      <c r="C4" t="s">
        <v>9</v>
      </c>
      <c r="D4" t="s">
        <v>25</v>
      </c>
      <c r="E4" t="s">
        <v>31</v>
      </c>
    </row>
    <row r="6" spans="3:5" x14ac:dyDescent="0.25">
      <c r="C6" s="11">
        <v>3</v>
      </c>
      <c r="D6" s="11">
        <v>-10</v>
      </c>
      <c r="E6" s="8" t="s">
        <v>36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A962F-EC6E-4734-B286-8A045D7C8EC5}">
  <dimension ref="C4:E7"/>
  <sheetViews>
    <sheetView workbookViewId="0">
      <selection activeCell="G11" sqref="G11"/>
    </sheetView>
  </sheetViews>
  <sheetFormatPr defaultRowHeight="15" x14ac:dyDescent="0.25"/>
  <sheetData>
    <row r="4" spans="3:5" x14ac:dyDescent="0.25">
      <c r="C4" t="s">
        <v>9</v>
      </c>
      <c r="D4" t="s">
        <v>25</v>
      </c>
    </row>
    <row r="6" spans="3:5" x14ac:dyDescent="0.25">
      <c r="C6" s="11">
        <v>4</v>
      </c>
      <c r="D6" s="11">
        <v>-6</v>
      </c>
      <c r="E6" s="8" t="s">
        <v>28</v>
      </c>
    </row>
    <row r="7" spans="3:5" x14ac:dyDescent="0.25">
      <c r="C7" s="11">
        <v>5</v>
      </c>
      <c r="D7" s="11">
        <v>-0.2</v>
      </c>
      <c r="E7" s="8" t="s">
        <v>29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Classificados</vt:lpstr>
      <vt:lpstr>Notas dos Classificados</vt:lpstr>
      <vt:lpstr>FREDERICO EDUARDO DE LIMA E SIL</vt:lpstr>
      <vt:lpstr>GABRIEL DE OLIVEIRA MENDONCA FE</vt:lpstr>
      <vt:lpstr>GUILHERME DOS SANTOS FARIA</vt:lpstr>
      <vt:lpstr>JOÃO FRANCISCO CIRILO LEMES</vt:lpstr>
      <vt:lpstr>PEDRO HENRIQUE KAIPER SILVA</vt:lpstr>
      <vt:lpstr>PEDRO HENRIQUE MATIAS AGUILAR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Lachi</dc:creator>
  <cp:lastModifiedBy>RICARDO LUÍS LACHI</cp:lastModifiedBy>
  <dcterms:created xsi:type="dcterms:W3CDTF">2015-06-05T18:19:34Z</dcterms:created>
  <dcterms:modified xsi:type="dcterms:W3CDTF">2025-04-23T18:49:51Z</dcterms:modified>
</cp:coreProperties>
</file>